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Editais\Editais 2023\2 - FMS\Processo nº 2-2023 - Cobertura da UMS Avelino Mezari\3 - Planilhas\"/>
    </mc:Choice>
  </mc:AlternateContent>
  <xr:revisionPtr revIDLastSave="0" documentId="13_ncr:1_{12E51400-CF7C-46A6-81E1-E7350C4DA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ORÇAMENTO.CustoUnitario" hidden="1">ROUND('Orçamento '!$U1,15-13*'Orçamento '!$AF$9)</definedName>
    <definedName name="ORÇAMENTO.PrecoUnitarioLicitado" hidden="1">'Orçamento '!$AL1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91029"/>
</workbook>
</file>

<file path=xl/calcChain.xml><?xml version="1.0" encoding="utf-8"?>
<calcChain xmlns="http://schemas.openxmlformats.org/spreadsheetml/2006/main">
  <c r="F49" i="3" l="1"/>
  <c r="D45" i="3"/>
  <c r="D39" i="3"/>
  <c r="F39" i="3" s="1"/>
  <c r="D32" i="3"/>
  <c r="F32" i="3" s="1"/>
  <c r="F27" i="3"/>
  <c r="F23" i="3"/>
  <c r="F17" i="3"/>
  <c r="F18" i="3"/>
  <c r="F19" i="3"/>
  <c r="F15" i="3"/>
  <c r="F11" i="3"/>
  <c r="D16" i="3"/>
  <c r="F16" i="3" s="1"/>
  <c r="F40" i="3"/>
  <c r="F33" i="3"/>
  <c r="F34" i="3"/>
  <c r="A10" i="4" l="1"/>
  <c r="B4" i="4"/>
  <c r="B7" i="4"/>
  <c r="B21" i="4" l="1"/>
  <c r="B20" i="4"/>
  <c r="B19" i="4"/>
  <c r="B18" i="4"/>
  <c r="B17" i="4"/>
  <c r="B15" i="4"/>
  <c r="F45" i="3"/>
  <c r="F44" i="3"/>
  <c r="F38" i="3"/>
  <c r="F41" i="3" s="1"/>
  <c r="F31" i="3"/>
  <c r="F50" i="3" l="1"/>
  <c r="F46" i="3"/>
  <c r="I20" i="4" s="1"/>
  <c r="G20" i="4" s="1"/>
  <c r="I19" i="4"/>
  <c r="E19" i="4" s="1"/>
  <c r="F35" i="3"/>
  <c r="I18" i="4" s="1"/>
  <c r="F28" i="3"/>
  <c r="I17" i="4" s="1"/>
  <c r="E17" i="4" s="1"/>
  <c r="G18" i="4" l="1"/>
  <c r="E18" i="4"/>
  <c r="I21" i="4"/>
  <c r="G21" i="4" s="1"/>
  <c r="B5" i="4"/>
  <c r="B14" i="4"/>
  <c r="B16" i="4"/>
  <c r="F12" i="3" l="1"/>
  <c r="F24" i="3"/>
  <c r="I16" i="4" l="1"/>
  <c r="G16" i="4" s="1"/>
  <c r="G22" i="4" s="1"/>
  <c r="F20" i="3"/>
  <c r="F52" i="3" s="1"/>
  <c r="G49" i="3" s="1"/>
  <c r="B5" i="3" l="1"/>
  <c r="G52" i="3"/>
  <c r="G40" i="3"/>
  <c r="G39" i="3"/>
  <c r="G33" i="3"/>
  <c r="G32" i="3"/>
  <c r="G34" i="3"/>
  <c r="I15" i="4"/>
  <c r="E15" i="4" s="1"/>
  <c r="E16" i="4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G12" i="3" l="1"/>
  <c r="G19" i="3"/>
  <c r="G20" i="3"/>
  <c r="G50" i="3"/>
  <c r="G44" i="3"/>
  <c r="G45" i="3"/>
  <c r="G46" i="3"/>
  <c r="G38" i="3"/>
  <c r="G41" i="3"/>
  <c r="G31" i="3"/>
  <c r="G35" i="3"/>
  <c r="G28" i="3"/>
  <c r="G27" i="3"/>
  <c r="G18" i="3"/>
  <c r="G17" i="3"/>
  <c r="G16" i="3"/>
  <c r="I14" i="4"/>
  <c r="F30" i="1"/>
  <c r="I22" i="4" l="1"/>
  <c r="J17" i="4" s="1"/>
  <c r="G24" i="3"/>
  <c r="E14" i="4"/>
  <c r="E22" i="4" s="1"/>
  <c r="G11" i="3"/>
  <c r="G23" i="3"/>
  <c r="B6" i="4"/>
  <c r="G15" i="3"/>
  <c r="J15" i="4" l="1"/>
  <c r="J18" i="4"/>
  <c r="J16" i="4"/>
  <c r="J20" i="4"/>
  <c r="J21" i="4"/>
  <c r="J19" i="4"/>
  <c r="J14" i="4"/>
  <c r="G24" i="4"/>
  <c r="E23" i="4"/>
  <c r="E24" i="4"/>
  <c r="F11" i="1"/>
  <c r="E25" i="4" l="1"/>
  <c r="G25" i="4" s="1"/>
  <c r="G23" i="4"/>
  <c r="F20" i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</calcChain>
</file>

<file path=xl/sharedStrings.xml><?xml version="1.0" encoding="utf-8"?>
<sst xmlns="http://schemas.openxmlformats.org/spreadsheetml/2006/main" count="180" uniqueCount="111">
  <si>
    <t xml:space="preserve">PLANILHA QUANTITATIVA E ORÇAMENTÁRIA </t>
  </si>
  <si>
    <t>OBRA:</t>
  </si>
  <si>
    <t>LOCAL:</t>
  </si>
  <si>
    <t>Valor Total:</t>
  </si>
  <si>
    <t>Valor do BDI:</t>
  </si>
  <si>
    <t>ITEM</t>
  </si>
  <si>
    <t>ITENS DE SERVIÇO</t>
  </si>
  <si>
    <t>Unidade</t>
  </si>
  <si>
    <t xml:space="preserve">Quantidade </t>
  </si>
  <si>
    <t>Custo Unitário</t>
  </si>
  <si>
    <t>Custo total</t>
  </si>
  <si>
    <t>%</t>
  </si>
  <si>
    <t>SERVIÇOS PRELIMINARES</t>
  </si>
  <si>
    <t>1.1</t>
  </si>
  <si>
    <t>1.2</t>
  </si>
  <si>
    <t>TOTAL DO ITEM</t>
  </si>
  <si>
    <t>2.1</t>
  </si>
  <si>
    <t>2.2</t>
  </si>
  <si>
    <t>2.3</t>
  </si>
  <si>
    <t>3.1</t>
  </si>
  <si>
    <t>EXECUÇÃO E COMPACTAÇÃO DE BASE E OU SUB BASE PARA PAVIMENTAÇÃO DE BRITA GRADUADA SIMPLES - EXCLUSIVE CARGA E TRANSPORTE. AF_11/2019</t>
  </si>
  <si>
    <t>3.2</t>
  </si>
  <si>
    <t>3.4</t>
  </si>
  <si>
    <t>M²</t>
  </si>
  <si>
    <t>EXECUÇÃO DE PAVIMENTO COM APLICAÇÃO DE CONCRETO ASFÁLTICO, CAMADA DE ROLAMENTO - EXCLUSIVE CARGA E TRANSPORTE. AF_11/2019</t>
  </si>
  <si>
    <t>UN</t>
  </si>
  <si>
    <t>TACHA REFLETIVA BIDIRECIONAL - FORNECIMENTO E COLOCAÇÃO</t>
  </si>
  <si>
    <t>TOTAL GERAL ORÇAMENTO</t>
  </si>
  <si>
    <t>CRONOGRAMA FÍSICO FINANCEIRO</t>
  </si>
  <si>
    <t>DISCRIMINAÇÃO</t>
  </si>
  <si>
    <t>PERÍODO</t>
  </si>
  <si>
    <t>TOTAL</t>
  </si>
  <si>
    <t>MÊS 01</t>
  </si>
  <si>
    <t>MÊS 02</t>
  </si>
  <si>
    <t>R$</t>
  </si>
  <si>
    <t>VALOR DA OBRA</t>
  </si>
  <si>
    <t xml:space="preserve">VALOR ACUMULADO </t>
  </si>
  <si>
    <t>PERCENTUAL DA OBRA</t>
  </si>
  <si>
    <t>SOMATÓRIO ACUMULADO %</t>
  </si>
  <si>
    <t>CONTRATAÇÃO DE OBRA DE PAVIMENTAÇÃO ASFÁLTICA, DRENAGEM PLUVIAL E SINALIZAÇÃO NA ESTRADA GERAL SANGA DAS PEDRAS</t>
  </si>
  <si>
    <t xml:space="preserve">ESTRADA GERAL SANGA DAS PEDRAS ‐ MORRO GRANDE/SC </t>
  </si>
  <si>
    <t>PLACA DE OBRA EM CHAPA DE AÇO GALVANIZADO</t>
  </si>
  <si>
    <t>PAVIMENTAÇÃO</t>
  </si>
  <si>
    <t>M³</t>
  </si>
  <si>
    <t>TRANSPORTE COMERCIAL DE BRITA - DMT=46,2KM</t>
  </si>
  <si>
    <t>M³XKM</t>
  </si>
  <si>
    <t>IMPRIMAÇÃO COM EMULSÃO ASFALTICA (EAI) ‐ REF. COD. SINAPI 96401</t>
  </si>
  <si>
    <t>2.4</t>
  </si>
  <si>
    <t>PINTURA DE LIGACAO COM EMULSAO RR-2C</t>
  </si>
  <si>
    <t>2.5</t>
  </si>
  <si>
    <t>2.6</t>
  </si>
  <si>
    <t>TRANSPORTE COM CAMINHÃO BASCULANTE 10 M3 DE MASSA ASFALTICA PARA PAVIMENTAÇÃO URBANA - DMT=46,2KM</t>
  </si>
  <si>
    <t>2.7</t>
  </si>
  <si>
    <t>SINALIZAÇÃO HORIZONTAL E VERTICAL</t>
  </si>
  <si>
    <t>SINALIZACAO HORIZONTAL COM TINTA RETRORREFLETIVA A BASE DE RESINA ACRILICA COM MICROESFERAS DE VIDRO</t>
  </si>
  <si>
    <t>3.3</t>
  </si>
  <si>
    <t>FORNECIMENTO E IMPLANTAÇÃO DE PLACA EM AÇO - PELÍCULA I + III</t>
  </si>
  <si>
    <t>3.5</t>
  </si>
  <si>
    <t>FORNECIMENTO E IMPLANTAÇÃO DE SUPORTE METÁLICO GALVANIZADO PARA PLACA DE ADVERTÊNCIA - LADO DE 0,80 M</t>
  </si>
  <si>
    <t>3.6</t>
  </si>
  <si>
    <t>FORNECIMENTO E IMPLANTAÇÃO DE SUPORTE METÁLICO GALVANIZADO PARA PLACA DE REGULAMENTAÇÃO - D = 0,80 M</t>
  </si>
  <si>
    <t>3.7</t>
  </si>
  <si>
    <t>FORNECIMENTO E IMPLANTAÇÃO DE SUPORTE METÁLICO GALVANIZADO
PARA PLACAS - 2,00 X 1,00 M</t>
  </si>
  <si>
    <t>Valor do BDI 1:</t>
  </si>
  <si>
    <t>SERVIÇOS INICIAIS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</si>
  <si>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</si>
  <si>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</si>
  <si>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</si>
  <si>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</si>
  <si>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</si>
  <si>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</si>
  <si>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</si>
  <si>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</si>
  <si>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</si>
  <si>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</si>
  <si>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</si>
  <si>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</si>
  <si>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</si>
  <si>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</si>
  <si>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</si>
  <si>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REFORMA DO TELHADO U.M.S. AVELINO MEZARI</t>
  </si>
  <si>
    <t>5.5</t>
  </si>
  <si>
    <t>TOTAL GERAL DO ORÇAMENTO</t>
  </si>
  <si>
    <t>DEMOLIÇÕES E RETIRADAS</t>
  </si>
  <si>
    <t>Placa obra pintada e fixada em estrutura madeira</t>
  </si>
  <si>
    <t>M2</t>
  </si>
  <si>
    <t>REMOÇÃO DE TRAMA DE MADEIRA PARA COBERTURA, DE FORMA MANUAL, SEM REAPROVEITAMENTO. AF_12/2017</t>
  </si>
  <si>
    <t>REMOÇÃO DE TELHAS, DE FIBROCIMENTO, METÁLICA E CERÂMICA, DE FORMA MANUAL, SEM REAPROVEITAMENTO. AF_12/2017</t>
  </si>
  <si>
    <t>DEMOLIÇÃO DE ALVENARIA DE BLOCO FURADO, DE FORMA MANUAL, SEM REAPROVEITAMENTO. AF_12/2017</t>
  </si>
  <si>
    <t>DEMOLIÇÃO DE REVESTIMENTO CERÂMICO, DE FORMA MANUAL, SEM REAPROVEITAMENTO. AF_12/2017</t>
  </si>
  <si>
    <t>DEMOLIÇÃO DE LAJES, DE FORMA MANUAL, SEM REAPROVEITAMENTO. AF_12/2017</t>
  </si>
  <si>
    <t>Concreto armado em estrutura - 25Mpa (convencional)</t>
  </si>
  <si>
    <t>ALVENARIAS E VEDAÇÕES</t>
  </si>
  <si>
    <t>ALVENARIA DE VEDAÇÃO DE BLOCOS CERÂMICOS FURADOS NA HORIZONTAL DE 9X19X19 CM (ESPESSURA 9 CM) E ARGAMASSA DE ASSENTAMENTO COM PREPARO MANUAL. AF_12/2021</t>
  </si>
  <si>
    <t>COBERTURA</t>
  </si>
  <si>
    <t>TRAMA DE AÇO COMPOSTA POR RIPAS, CAIBROS E TERÇAS PARA TELHADOS DE ATÉ 2 ÁGUAS PARA TELHA DE ENCAIXE DE CERÂMICA OU DE CONCRETO, INCLUSO TRANSPORTE VERTICAL. AF_07/2019</t>
  </si>
  <si>
    <t>TELHAMENTO COM TELHA DE AÇO/ALUMÍNIO E = 0,5 MM, COM ATÉ 2 ÁGUAS, INCLUSO IÇAMENTO. AF_07/2019</t>
  </si>
  <si>
    <t>Pingadeira de Aluminio 40cm</t>
  </si>
  <si>
    <t>M</t>
  </si>
  <si>
    <t>RUFO EM CHAPA DE AÇO GALVANIZADO NÚMERO 24, CORTE DE 25 CM, INCLUSO TRANSPORTE VERTICAL. AF_07/2019</t>
  </si>
  <si>
    <t>REVESTIMENTOS</t>
  </si>
  <si>
    <t>CHAPISCO APLICADO EM ALVENARIA (SEM PRESENÇA DE VÃOS) E ESTRUTURAS DE CONCRETO DE FACHADA, COM COLHER DE PEDREIRO.  ARGAMASSA TRAÇO 1:3 COM PREPARO EM BETONEIRA 400L. AF_06/2014</t>
  </si>
  <si>
    <t>EMBOÇO OU MASSA ÚNICA EM ARGAMASSA TRAÇO 1:2:8, PREPARO MANUAL, APLICADA MANUALMENTE EM PANOS CEGOS DE FACHADA (SEM PRESENÇA DE VÃOS), ESPESSURA DE 25 MM. AF_06/2014</t>
  </si>
  <si>
    <t>REVESTIMENTO CERÂMICO PARA PAREDES EXTERNAS EM PASTILHAS DE PORCELANA 5 X 5 CM (PLACAS DE 30 X 30 CM), ALINHADAS A PRUMO, APLICADO EM PANOS SEM VÃOS. AF_06/2014</t>
  </si>
  <si>
    <t>PINTURA</t>
  </si>
  <si>
    <t>APLICAÇÃO DE FUNDO SELADOR ACRÍLICO EM PAREDES, UMA DEMÃO. AF_06/2014</t>
  </si>
  <si>
    <t>APLICAÇÃO MANUAL DE PINTURA COM TINTA LÁTEX ACRÍLICA EM PAREDES, DUAS DEMÃOS. AF_06/2014</t>
  </si>
  <si>
    <t>COMPLEMENTARES</t>
  </si>
  <si>
    <t>Limpeza da obra</t>
  </si>
  <si>
    <t>PILARES E VIGA DE AMARRAÇÃO DA PLATIBANDA</t>
  </si>
  <si>
    <t>RUA JUVENAL FELICIANO BITENCOURTE - CENTRO - MORRO GRANDE/SC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</si>
</sst>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  <charset val="1"/>
    </font>
    <font>
      <sz val="9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8" fillId="0" borderId="0" xfId="0" applyFont="1"/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64" fontId="3" fillId="4" borderId="37" xfId="1" applyNumberFormat="1" applyFont="1" applyFill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2" fontId="3" fillId="4" borderId="40" xfId="1" applyNumberFormat="1" applyFont="1" applyFill="1" applyBorder="1" applyAlignment="1">
      <alignment horizontal="center" vertical="center" wrapText="1"/>
    </xf>
    <xf numFmtId="2" fontId="3" fillId="0" borderId="40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0" borderId="0" xfId="0" applyFont="1"/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11" fillId="4" borderId="1" xfId="1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3" fillId="0" borderId="6" xfId="0" applyNumberFormat="1" applyFont="1" applyBorder="1" applyAlignment="1">
      <alignment vertical="center"/>
    </xf>
    <xf numFmtId="10" fontId="3" fillId="0" borderId="8" xfId="0" applyNumberFormat="1" applyFont="1" applyBorder="1" applyAlignment="1">
      <alignment vertical="center"/>
    </xf>
    <xf numFmtId="10" fontId="3" fillId="0" borderId="9" xfId="0" applyNumberFormat="1" applyFont="1" applyBorder="1" applyAlignment="1">
      <alignment vertical="center"/>
    </xf>
    <xf numFmtId="4" fontId="13" fillId="4" borderId="1" xfId="0" applyNumberFormat="1" applyFont="1" applyFill="1" applyBorder="1" applyAlignment="1">
      <alignment horizontal="center" vertical="center"/>
    </xf>
    <xf numFmtId="10" fontId="3" fillId="0" borderId="3" xfId="2" applyNumberFormat="1" applyFont="1" applyBorder="1" applyAlignment="1">
      <alignment horizontal="left"/>
    </xf>
    <xf numFmtId="4" fontId="9" fillId="5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9" fontId="5" fillId="0" borderId="4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14" fillId="0" borderId="0" xfId="0" applyNumberFormat="1" applyFont="1"/>
    <xf numFmtId="4" fontId="11" fillId="4" borderId="1" xfId="1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0" fillId="4" borderId="0" xfId="0" applyFill="1"/>
    <xf numFmtId="0" fontId="11" fillId="0" borderId="49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2" fontId="11" fillId="4" borderId="49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top" wrapText="1"/>
    </xf>
    <xf numFmtId="4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/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2" fontId="7" fillId="0" borderId="31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2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3" borderId="4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38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36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1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9" fillId="0" borderId="34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35</xdr:row>
      <xdr:rowOff>152400</xdr:rowOff>
    </xdr:from>
    <xdr:to>
      <xdr:col>3</xdr:col>
      <xdr:colOff>590550</xdr:colOff>
      <xdr:row>35</xdr:row>
      <xdr:rowOff>152400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7067550"/>
          <a:ext cx="3000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714375</xdr:colOff>
      <xdr:row>35</xdr:row>
      <xdr:rowOff>161925</xdr:rowOff>
    </xdr:from>
    <xdr:to>
      <xdr:col>8</xdr:col>
      <xdr:colOff>0</xdr:colOff>
      <xdr:row>35</xdr:row>
      <xdr:rowOff>161927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257675" y="7077075"/>
          <a:ext cx="3619500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Editais\Editais%202020\1%20-%20Prefeitura\_Temp\_Processo%20n&#186;%20XX-2020%20-%20Pavimenta&#231;&#227;o%20Estrada%20Municipal%20Rio%20do%20Meio%20(Estaca%200%20-%2047)\Projeto%20-%20Pavimenta&#231;&#227;o%20Rio%20do%20Meio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topLeftCell="A2" zoomScaleNormal="100" workbookViewId="0">
      <pane ySplit="8" topLeftCell="A10" activePane="bottomLeft" state="frozen"/>
      <selection activeCell="A2" sqref="A2"/>
      <selection pane="bottomLeft" activeCell="B4" sqref="B4:G4"/>
    </sheetView>
  </sheetViews>
  <sheetFormatPr defaultRowHeight="12.75" x14ac:dyDescent="0.2"/>
  <cols>
    <col min="1" max="1" width="16.28515625" style="13" customWidth="1"/>
    <col min="2" max="2" width="46.5703125" style="13" customWidth="1"/>
    <col min="3" max="3" width="9.140625" style="13"/>
    <col min="4" max="4" width="12.7109375" style="108" customWidth="1"/>
    <col min="5" max="5" width="15" style="108" customWidth="1"/>
    <col min="6" max="6" width="12.140625" style="13" customWidth="1"/>
    <col min="7" max="7" width="15.85546875" style="13" customWidth="1"/>
    <col min="8" max="8" width="9.140625" style="13" customWidth="1"/>
    <col min="9" max="16384" width="9.140625" style="13"/>
  </cols>
  <sheetData>
    <row r="1" spans="1:8" ht="31.5" customHeight="1" thickBot="1" x14ac:dyDescent="0.25">
      <c r="A1" s="124" t="s">
        <v>0</v>
      </c>
      <c r="B1" s="125"/>
      <c r="C1" s="125"/>
      <c r="D1" s="125"/>
      <c r="E1" s="125"/>
      <c r="F1" s="125"/>
      <c r="G1" s="126"/>
    </row>
    <row r="2" spans="1:8" x14ac:dyDescent="0.2">
      <c r="A2" s="127"/>
      <c r="B2" s="128"/>
      <c r="C2" s="128"/>
      <c r="D2" s="128"/>
      <c r="E2" s="128"/>
      <c r="F2" s="128"/>
      <c r="G2" s="128"/>
    </row>
    <row r="3" spans="1:8" ht="33.75" customHeight="1" x14ac:dyDescent="0.2">
      <c r="A3" s="60" t="s">
        <v>1</v>
      </c>
      <c r="B3" s="129" t="s">
        <v>80</v>
      </c>
      <c r="C3" s="130"/>
      <c r="D3" s="130"/>
      <c r="E3" s="130"/>
      <c r="F3" s="130"/>
      <c r="G3" s="129"/>
      <c r="H3" s="54"/>
    </row>
    <row r="4" spans="1:8" ht="30.75" customHeight="1" x14ac:dyDescent="0.2">
      <c r="A4" s="60" t="s">
        <v>2</v>
      </c>
      <c r="B4" s="131" t="s">
        <v>110</v>
      </c>
      <c r="C4" s="131"/>
      <c r="D4" s="131"/>
      <c r="E4" s="131"/>
      <c r="F4" s="131"/>
      <c r="G4" s="132"/>
    </row>
    <row r="5" spans="1:8" x14ac:dyDescent="0.2">
      <c r="A5" s="61" t="s">
        <v>3</v>
      </c>
      <c r="B5" s="133">
        <f>F52</f>
        <v>0</v>
      </c>
      <c r="C5" s="133"/>
      <c r="D5" s="133"/>
      <c r="E5" s="133"/>
      <c r="F5" s="133"/>
      <c r="G5" s="134"/>
    </row>
    <row r="6" spans="1:8" x14ac:dyDescent="0.2">
      <c r="A6" s="61" t="s">
        <v>63</v>
      </c>
      <c r="B6" s="87">
        <v>0.24809999999999999</v>
      </c>
      <c r="C6" s="71"/>
      <c r="D6" s="105"/>
      <c r="E6" s="105"/>
      <c r="F6" s="71"/>
      <c r="G6" s="72"/>
    </row>
    <row r="7" spans="1:8" x14ac:dyDescent="0.2">
      <c r="A7" s="102"/>
      <c r="B7" s="87"/>
      <c r="C7" s="71"/>
      <c r="D7" s="105"/>
      <c r="E7" s="105"/>
      <c r="F7" s="71"/>
      <c r="G7" s="71"/>
    </row>
    <row r="8" spans="1:8" ht="17.25" customHeight="1" x14ac:dyDescent="0.25">
      <c r="A8" s="135"/>
      <c r="B8" s="135"/>
      <c r="C8" s="135"/>
      <c r="D8" s="135"/>
      <c r="E8" s="135"/>
      <c r="F8" s="135"/>
      <c r="G8" s="136"/>
    </row>
    <row r="9" spans="1:8" ht="19.5" customHeight="1" x14ac:dyDescent="0.2">
      <c r="A9" s="62" t="s">
        <v>5</v>
      </c>
      <c r="B9" s="63" t="s">
        <v>6</v>
      </c>
      <c r="C9" s="62" t="s">
        <v>7</v>
      </c>
      <c r="D9" s="106" t="s">
        <v>8</v>
      </c>
      <c r="E9" s="106" t="s">
        <v>9</v>
      </c>
      <c r="F9" s="62" t="s">
        <v>10</v>
      </c>
      <c r="G9" s="62" t="s">
        <v>11</v>
      </c>
    </row>
    <row r="10" spans="1:8" ht="19.5" customHeight="1" x14ac:dyDescent="0.2">
      <c r="A10" s="59">
        <v>1</v>
      </c>
      <c r="B10" s="123" t="s">
        <v>64</v>
      </c>
      <c r="C10" s="123"/>
      <c r="D10" s="123"/>
      <c r="E10" s="123"/>
      <c r="F10" s="123"/>
      <c r="G10" s="123"/>
    </row>
    <row r="11" spans="1:8" s="55" customFormat="1" ht="12" x14ac:dyDescent="0.2">
      <c r="A11" s="90" t="s">
        <v>13</v>
      </c>
      <c r="B11" s="110" t="s">
        <v>84</v>
      </c>
      <c r="C11" s="111" t="s">
        <v>85</v>
      </c>
      <c r="D11" s="112">
        <v>2</v>
      </c>
      <c r="E11" s="104"/>
      <c r="F11" s="57">
        <f>ROUND(D11*E11,2)</f>
        <v>0</v>
      </c>
      <c r="G11" s="65" t="e">
        <f>F11*100/$F$52</f>
        <v>#DIV/0!</v>
      </c>
    </row>
    <row r="12" spans="1:8" x14ac:dyDescent="0.2">
      <c r="A12" s="91" t="s">
        <v>14</v>
      </c>
      <c r="B12" s="137" t="s">
        <v>15</v>
      </c>
      <c r="C12" s="137"/>
      <c r="D12" s="137"/>
      <c r="E12" s="137"/>
      <c r="F12" s="88">
        <f>SUM(F11:F11)</f>
        <v>0</v>
      </c>
      <c r="G12" s="66" t="e">
        <f>F12*100/F52</f>
        <v>#DIV/0!</v>
      </c>
      <c r="H12" s="68"/>
    </row>
    <row r="13" spans="1:8" x14ac:dyDescent="0.2">
      <c r="A13" s="138"/>
      <c r="B13" s="138"/>
      <c r="C13" s="138"/>
      <c r="D13" s="138"/>
      <c r="E13" s="138"/>
      <c r="F13" s="138"/>
      <c r="G13" s="138"/>
    </row>
    <row r="14" spans="1:8" ht="18.75" customHeight="1" x14ac:dyDescent="0.2">
      <c r="A14" s="59">
        <v>2</v>
      </c>
      <c r="B14" s="123" t="s">
        <v>83</v>
      </c>
      <c r="C14" s="123"/>
      <c r="D14" s="123"/>
      <c r="E14" s="123"/>
      <c r="F14" s="123"/>
      <c r="G14" s="123"/>
    </row>
    <row r="15" spans="1:8" s="55" customFormat="1" ht="36" x14ac:dyDescent="0.2">
      <c r="A15" s="56" t="s">
        <v>16</v>
      </c>
      <c r="B15" s="113" t="s">
        <v>86</v>
      </c>
      <c r="C15" s="90" t="s">
        <v>23</v>
      </c>
      <c r="D15" s="114">
        <v>495.6</v>
      </c>
      <c r="E15" s="64"/>
      <c r="F15" s="57">
        <f>ROUND(D15*E15,2)</f>
        <v>0</v>
      </c>
      <c r="G15" s="65" t="e">
        <f>F15*100/$F$52</f>
        <v>#DIV/0!</v>
      </c>
    </row>
    <row r="16" spans="1:8" s="55" customFormat="1" ht="36" x14ac:dyDescent="0.2">
      <c r="A16" s="56" t="s">
        <v>17</v>
      </c>
      <c r="B16" s="115" t="s">
        <v>87</v>
      </c>
      <c r="C16" s="90" t="s">
        <v>23</v>
      </c>
      <c r="D16" s="114">
        <f>D15</f>
        <v>495.6</v>
      </c>
      <c r="E16" s="64"/>
      <c r="F16" s="57">
        <f t="shared" ref="F16:F19" si="0">ROUND(D16*E16,2)</f>
        <v>0</v>
      </c>
      <c r="G16" s="65" t="e">
        <f>F16*100/$F$52</f>
        <v>#DIV/0!</v>
      </c>
    </row>
    <row r="17" spans="1:9" s="55" customFormat="1" ht="36" x14ac:dyDescent="0.2">
      <c r="A17" s="56" t="s">
        <v>18</v>
      </c>
      <c r="B17" s="113" t="s">
        <v>88</v>
      </c>
      <c r="C17" s="116" t="s">
        <v>43</v>
      </c>
      <c r="D17" s="114">
        <v>2.5</v>
      </c>
      <c r="E17" s="64"/>
      <c r="F17" s="57">
        <f t="shared" si="0"/>
        <v>0</v>
      </c>
      <c r="G17" s="65" t="e">
        <f>F17*100/$F$52</f>
        <v>#DIV/0!</v>
      </c>
      <c r="I17" s="103"/>
    </row>
    <row r="18" spans="1:9" s="55" customFormat="1" ht="36" x14ac:dyDescent="0.2">
      <c r="A18" s="56" t="s">
        <v>47</v>
      </c>
      <c r="B18" s="113" t="s">
        <v>89</v>
      </c>
      <c r="C18" s="116" t="s">
        <v>23</v>
      </c>
      <c r="D18" s="117">
        <v>37.15</v>
      </c>
      <c r="E18" s="64"/>
      <c r="F18" s="57">
        <f t="shared" si="0"/>
        <v>0</v>
      </c>
      <c r="G18" s="65" t="e">
        <f>F18*100/$F$52</f>
        <v>#DIV/0!</v>
      </c>
    </row>
    <row r="19" spans="1:9" s="55" customFormat="1" ht="24" x14ac:dyDescent="0.2">
      <c r="A19" s="56" t="s">
        <v>49</v>
      </c>
      <c r="B19" s="118" t="s">
        <v>90</v>
      </c>
      <c r="C19" s="116" t="s">
        <v>43</v>
      </c>
      <c r="D19" s="117">
        <v>1.2</v>
      </c>
      <c r="E19" s="64"/>
      <c r="F19" s="57">
        <f t="shared" si="0"/>
        <v>0</v>
      </c>
      <c r="G19" s="65" t="e">
        <f>F19*100/$F$52</f>
        <v>#DIV/0!</v>
      </c>
    </row>
    <row r="20" spans="1:9" ht="15.75" customHeight="1" x14ac:dyDescent="0.2">
      <c r="A20" s="62" t="s">
        <v>50</v>
      </c>
      <c r="B20" s="137" t="s">
        <v>15</v>
      </c>
      <c r="C20" s="137"/>
      <c r="D20" s="137"/>
      <c r="E20" s="137"/>
      <c r="F20" s="88">
        <f>SUM(F15:F19)</f>
        <v>0</v>
      </c>
      <c r="G20" s="66" t="e">
        <f>F20*100/F52</f>
        <v>#DIV/0!</v>
      </c>
    </row>
    <row r="21" spans="1:9" x14ac:dyDescent="0.2">
      <c r="A21" s="138"/>
      <c r="B21" s="138"/>
      <c r="C21" s="138"/>
      <c r="D21" s="138"/>
      <c r="E21" s="138"/>
      <c r="F21" s="138"/>
      <c r="G21" s="138"/>
    </row>
    <row r="22" spans="1:9" ht="20.25" customHeight="1" x14ac:dyDescent="0.2">
      <c r="A22" s="59">
        <v>3</v>
      </c>
      <c r="B22" s="123" t="s">
        <v>109</v>
      </c>
      <c r="C22" s="123"/>
      <c r="D22" s="123"/>
      <c r="E22" s="123"/>
      <c r="F22" s="123"/>
      <c r="G22" s="123"/>
    </row>
    <row r="23" spans="1:9" s="55" customFormat="1" ht="15" customHeight="1" x14ac:dyDescent="0.2">
      <c r="A23" s="56" t="s">
        <v>19</v>
      </c>
      <c r="B23" s="119" t="s">
        <v>91</v>
      </c>
      <c r="C23" s="92" t="s">
        <v>43</v>
      </c>
      <c r="D23" s="107">
        <v>2.4300000000000002</v>
      </c>
      <c r="E23" s="104"/>
      <c r="F23" s="57">
        <f t="shared" ref="F23" si="1">ROUND(D23*E23,2)</f>
        <v>0</v>
      </c>
      <c r="G23" s="65" t="e">
        <f>F23*100/$F$52</f>
        <v>#DIV/0!</v>
      </c>
    </row>
    <row r="24" spans="1:9" x14ac:dyDescent="0.2">
      <c r="A24" s="93" t="s">
        <v>21</v>
      </c>
      <c r="B24" s="137" t="s">
        <v>15</v>
      </c>
      <c r="C24" s="137"/>
      <c r="D24" s="137"/>
      <c r="E24" s="137"/>
      <c r="F24" s="88">
        <f>SUM(F23:F23)</f>
        <v>0</v>
      </c>
      <c r="G24" s="66" t="e">
        <f>F24*100/$F$52</f>
        <v>#DIV/0!</v>
      </c>
    </row>
    <row r="25" spans="1:9" x14ac:dyDescent="0.2">
      <c r="A25" s="138"/>
      <c r="B25" s="138"/>
      <c r="C25" s="138"/>
      <c r="D25" s="138"/>
      <c r="E25" s="138"/>
      <c r="F25" s="138"/>
      <c r="G25" s="138"/>
    </row>
    <row r="26" spans="1:9" ht="19.5" customHeight="1" x14ac:dyDescent="0.2">
      <c r="A26" s="59">
        <v>4</v>
      </c>
      <c r="B26" s="123" t="s">
        <v>92</v>
      </c>
      <c r="C26" s="123"/>
      <c r="D26" s="123"/>
      <c r="E26" s="123"/>
      <c r="F26" s="123"/>
      <c r="G26" s="123"/>
    </row>
    <row r="27" spans="1:9" ht="48" x14ac:dyDescent="0.2">
      <c r="A27" s="94" t="s">
        <v>65</v>
      </c>
      <c r="B27" s="113" t="s">
        <v>93</v>
      </c>
      <c r="C27" s="116" t="s">
        <v>23</v>
      </c>
      <c r="D27" s="114">
        <v>28.63</v>
      </c>
      <c r="E27" s="122"/>
      <c r="F27" s="57">
        <f t="shared" ref="F27" si="2">ROUND(D27*E27,2)</f>
        <v>0</v>
      </c>
      <c r="G27" s="65" t="e">
        <f>F27*100/$F$52</f>
        <v>#DIV/0!</v>
      </c>
    </row>
    <row r="28" spans="1:9" x14ac:dyDescent="0.2">
      <c r="A28" s="93" t="s">
        <v>66</v>
      </c>
      <c r="B28" s="137" t="s">
        <v>15</v>
      </c>
      <c r="C28" s="137"/>
      <c r="D28" s="137"/>
      <c r="E28" s="137"/>
      <c r="F28" s="88">
        <f>SUM(F25:F27)</f>
        <v>0</v>
      </c>
      <c r="G28" s="66" t="e">
        <f>F28*100/$F$52</f>
        <v>#DIV/0!</v>
      </c>
    </row>
    <row r="29" spans="1:9" x14ac:dyDescent="0.2">
      <c r="A29" s="138"/>
      <c r="B29" s="138"/>
      <c r="C29" s="138"/>
      <c r="D29" s="138"/>
      <c r="E29" s="138"/>
      <c r="F29" s="138"/>
      <c r="G29" s="138"/>
    </row>
    <row r="30" spans="1:9" ht="19.5" customHeight="1" x14ac:dyDescent="0.2">
      <c r="A30" s="59">
        <v>5</v>
      </c>
      <c r="B30" s="123" t="s">
        <v>94</v>
      </c>
      <c r="C30" s="123"/>
      <c r="D30" s="123"/>
      <c r="E30" s="123"/>
      <c r="F30" s="123"/>
      <c r="G30" s="123"/>
    </row>
    <row r="31" spans="1:9" ht="60" x14ac:dyDescent="0.2">
      <c r="A31" s="56" t="s">
        <v>67</v>
      </c>
      <c r="B31" s="113" t="s">
        <v>95</v>
      </c>
      <c r="C31" s="116" t="s">
        <v>23</v>
      </c>
      <c r="D31" s="117">
        <v>524.45000000000005</v>
      </c>
      <c r="E31" s="104"/>
      <c r="F31" s="86">
        <f>ROUND(D31*E31,2)</f>
        <v>0</v>
      </c>
      <c r="G31" s="65" t="e">
        <f>F31*100/$F$52</f>
        <v>#DIV/0!</v>
      </c>
    </row>
    <row r="32" spans="1:9" ht="36" x14ac:dyDescent="0.2">
      <c r="A32" s="56" t="s">
        <v>68</v>
      </c>
      <c r="B32" s="113" t="s">
        <v>96</v>
      </c>
      <c r="C32" s="116" t="s">
        <v>23</v>
      </c>
      <c r="D32" s="117">
        <f>D31</f>
        <v>524.45000000000005</v>
      </c>
      <c r="E32" s="104"/>
      <c r="F32" s="86">
        <f t="shared" ref="F32:F34" si="3">ROUND(D32*E32,2)</f>
        <v>0</v>
      </c>
      <c r="G32" s="65" t="e">
        <f t="shared" ref="G32:G34" si="4">F32*100/$F$52</f>
        <v>#DIV/0!</v>
      </c>
    </row>
    <row r="33" spans="1:7" x14ac:dyDescent="0.2">
      <c r="A33" s="56" t="s">
        <v>69</v>
      </c>
      <c r="B33" s="113" t="s">
        <v>97</v>
      </c>
      <c r="C33" s="116" t="s">
        <v>98</v>
      </c>
      <c r="D33" s="114">
        <v>75.13</v>
      </c>
      <c r="E33" s="104"/>
      <c r="F33" s="86">
        <f t="shared" si="3"/>
        <v>0</v>
      </c>
      <c r="G33" s="65" t="e">
        <f t="shared" si="4"/>
        <v>#DIV/0!</v>
      </c>
    </row>
    <row r="34" spans="1:7" ht="36" x14ac:dyDescent="0.2">
      <c r="A34" s="56" t="s">
        <v>70</v>
      </c>
      <c r="B34" s="113" t="s">
        <v>99</v>
      </c>
      <c r="C34" s="116" t="s">
        <v>98</v>
      </c>
      <c r="D34" s="114">
        <v>87.21</v>
      </c>
      <c r="E34" s="104"/>
      <c r="F34" s="86">
        <f t="shared" si="3"/>
        <v>0</v>
      </c>
      <c r="G34" s="65" t="e">
        <f t="shared" si="4"/>
        <v>#DIV/0!</v>
      </c>
    </row>
    <row r="35" spans="1:7" x14ac:dyDescent="0.2">
      <c r="A35" s="93" t="s">
        <v>81</v>
      </c>
      <c r="B35" s="137" t="s">
        <v>15</v>
      </c>
      <c r="C35" s="137"/>
      <c r="D35" s="137"/>
      <c r="E35" s="137"/>
      <c r="F35" s="88">
        <f>SUM(F31:F34)</f>
        <v>0</v>
      </c>
      <c r="G35" s="66" t="e">
        <f>F35*100/$F$52</f>
        <v>#DIV/0!</v>
      </c>
    </row>
    <row r="36" spans="1:7" x14ac:dyDescent="0.2">
      <c r="A36" s="138"/>
      <c r="B36" s="138"/>
      <c r="C36" s="138"/>
      <c r="D36" s="138"/>
      <c r="E36" s="138"/>
      <c r="F36" s="138"/>
      <c r="G36" s="138"/>
    </row>
    <row r="37" spans="1:7" ht="21.75" customHeight="1" x14ac:dyDescent="0.2">
      <c r="A37" s="59">
        <v>6</v>
      </c>
      <c r="B37" s="140" t="s">
        <v>100</v>
      </c>
      <c r="C37" s="141"/>
      <c r="D37" s="141"/>
      <c r="E37" s="141"/>
      <c r="F37" s="141"/>
      <c r="G37" s="142"/>
    </row>
    <row r="38" spans="1:7" ht="60" x14ac:dyDescent="0.2">
      <c r="A38" s="56" t="s">
        <v>71</v>
      </c>
      <c r="B38" s="120" t="s">
        <v>101</v>
      </c>
      <c r="C38" s="116" t="s">
        <v>23</v>
      </c>
      <c r="D38" s="114">
        <v>57.5</v>
      </c>
      <c r="E38" s="104"/>
      <c r="F38" s="86">
        <f>ROUND(D38*E38,2)</f>
        <v>0</v>
      </c>
      <c r="G38" s="65" t="e">
        <f>F38*100/$F$52</f>
        <v>#DIV/0!</v>
      </c>
    </row>
    <row r="39" spans="1:7" ht="48" x14ac:dyDescent="0.2">
      <c r="A39" s="56" t="s">
        <v>72</v>
      </c>
      <c r="B39" s="120" t="s">
        <v>102</v>
      </c>
      <c r="C39" s="116" t="s">
        <v>23</v>
      </c>
      <c r="D39" s="114">
        <f>D38</f>
        <v>57.5</v>
      </c>
      <c r="E39" s="104"/>
      <c r="F39" s="86">
        <f t="shared" ref="F39:F40" si="5">ROUND(D39*E39,2)</f>
        <v>0</v>
      </c>
      <c r="G39" s="65" t="e">
        <f t="shared" ref="G39:G40" si="6">F39*100/$F$52</f>
        <v>#DIV/0!</v>
      </c>
    </row>
    <row r="40" spans="1:7" ht="48" x14ac:dyDescent="0.2">
      <c r="A40" s="56" t="s">
        <v>73</v>
      </c>
      <c r="B40" s="120" t="s">
        <v>103</v>
      </c>
      <c r="C40" s="116" t="s">
        <v>23</v>
      </c>
      <c r="D40" s="117">
        <v>81.650000000000006</v>
      </c>
      <c r="E40" s="104"/>
      <c r="F40" s="86">
        <f t="shared" si="5"/>
        <v>0</v>
      </c>
      <c r="G40" s="65" t="e">
        <f t="shared" si="6"/>
        <v>#DIV/0!</v>
      </c>
    </row>
    <row r="41" spans="1:7" x14ac:dyDescent="0.2">
      <c r="A41" s="93" t="s">
        <v>74</v>
      </c>
      <c r="B41" s="137" t="s">
        <v>15</v>
      </c>
      <c r="C41" s="137"/>
      <c r="D41" s="137"/>
      <c r="E41" s="137"/>
      <c r="F41" s="88">
        <f>SUM(F38:F40)</f>
        <v>0</v>
      </c>
      <c r="G41" s="66" t="e">
        <f>F41*100/$F$52</f>
        <v>#DIV/0!</v>
      </c>
    </row>
    <row r="42" spans="1:7" x14ac:dyDescent="0.2">
      <c r="A42" s="138"/>
      <c r="B42" s="138"/>
      <c r="C42" s="138"/>
      <c r="D42" s="138"/>
      <c r="E42" s="138"/>
      <c r="F42" s="138"/>
      <c r="G42" s="138"/>
    </row>
    <row r="43" spans="1:7" ht="18" customHeight="1" x14ac:dyDescent="0.2">
      <c r="A43" s="59">
        <v>7</v>
      </c>
      <c r="B43" s="123" t="s">
        <v>104</v>
      </c>
      <c r="C43" s="123"/>
      <c r="D43" s="123"/>
      <c r="E43" s="123"/>
      <c r="F43" s="123"/>
      <c r="G43" s="123"/>
    </row>
    <row r="44" spans="1:7" ht="24" x14ac:dyDescent="0.2">
      <c r="A44" s="56" t="s">
        <v>75</v>
      </c>
      <c r="B44" s="121" t="s">
        <v>105</v>
      </c>
      <c r="C44" s="116" t="s">
        <v>23</v>
      </c>
      <c r="D44" s="114">
        <v>96.86</v>
      </c>
      <c r="E44" s="104"/>
      <c r="F44" s="86">
        <f>ROUND(D44*E44,2)</f>
        <v>0</v>
      </c>
      <c r="G44" s="65" t="e">
        <f>F44*100/$F$52</f>
        <v>#DIV/0!</v>
      </c>
    </row>
    <row r="45" spans="1:7" ht="24" x14ac:dyDescent="0.2">
      <c r="A45" s="56" t="s">
        <v>76</v>
      </c>
      <c r="B45" s="121" t="s">
        <v>106</v>
      </c>
      <c r="C45" s="116" t="s">
        <v>23</v>
      </c>
      <c r="D45" s="114">
        <f>D44</f>
        <v>96.86</v>
      </c>
      <c r="E45" s="104"/>
      <c r="F45" s="86">
        <f t="shared" ref="F45" si="7">ROUND(D45*E45,2)</f>
        <v>0</v>
      </c>
      <c r="G45" s="65" t="e">
        <f>F45*100/$F$52</f>
        <v>#DIV/0!</v>
      </c>
    </row>
    <row r="46" spans="1:7" x14ac:dyDescent="0.2">
      <c r="A46" s="93" t="s">
        <v>77</v>
      </c>
      <c r="B46" s="137" t="s">
        <v>15</v>
      </c>
      <c r="C46" s="137"/>
      <c r="D46" s="137"/>
      <c r="E46" s="137"/>
      <c r="F46" s="88">
        <f>SUM(F44:F45)</f>
        <v>0</v>
      </c>
      <c r="G46" s="66" t="e">
        <f>F46*100/$F$52</f>
        <v>#DIV/0!</v>
      </c>
    </row>
    <row r="47" spans="1:7" x14ac:dyDescent="0.2">
      <c r="A47" s="138"/>
      <c r="B47" s="138"/>
      <c r="C47" s="138"/>
      <c r="D47" s="138"/>
      <c r="E47" s="138"/>
      <c r="F47" s="138"/>
      <c r="G47" s="138"/>
    </row>
    <row r="48" spans="1:7" ht="18.75" customHeight="1" x14ac:dyDescent="0.2">
      <c r="A48" s="59">
        <v>8</v>
      </c>
      <c r="B48" s="123" t="s">
        <v>107</v>
      </c>
      <c r="C48" s="123"/>
      <c r="D48" s="123"/>
      <c r="E48" s="123"/>
      <c r="F48" s="123"/>
      <c r="G48" s="123"/>
    </row>
    <row r="49" spans="1:8" x14ac:dyDescent="0.2">
      <c r="A49" s="56" t="s">
        <v>78</v>
      </c>
      <c r="B49" s="119" t="s">
        <v>108</v>
      </c>
      <c r="C49" s="116" t="s">
        <v>23</v>
      </c>
      <c r="D49" s="117">
        <v>515.97</v>
      </c>
      <c r="E49" s="104"/>
      <c r="F49" s="86">
        <f t="shared" ref="F49" si="8">ROUND(D49*E49,2)</f>
        <v>0</v>
      </c>
      <c r="G49" s="65" t="e">
        <f>F49*100/$F$52</f>
        <v>#DIV/0!</v>
      </c>
    </row>
    <row r="50" spans="1:8" x14ac:dyDescent="0.2">
      <c r="A50" s="93" t="s">
        <v>79</v>
      </c>
      <c r="B50" s="137" t="s">
        <v>15</v>
      </c>
      <c r="C50" s="137"/>
      <c r="D50" s="137"/>
      <c r="E50" s="137"/>
      <c r="F50" s="88">
        <f>SUM(F49:F49)</f>
        <v>0</v>
      </c>
      <c r="G50" s="66" t="e">
        <f>F50*100/$F$52</f>
        <v>#DIV/0!</v>
      </c>
    </row>
    <row r="51" spans="1:8" x14ac:dyDescent="0.2">
      <c r="A51" s="138"/>
      <c r="B51" s="138"/>
      <c r="C51" s="138"/>
      <c r="D51" s="138"/>
      <c r="E51" s="138"/>
      <c r="F51" s="138"/>
      <c r="G51" s="138"/>
    </row>
    <row r="52" spans="1:8" ht="18.75" customHeight="1" x14ac:dyDescent="0.2">
      <c r="A52" s="139" t="s">
        <v>82</v>
      </c>
      <c r="B52" s="139"/>
      <c r="C52" s="139"/>
      <c r="D52" s="139"/>
      <c r="E52" s="139"/>
      <c r="F52" s="95">
        <f>SUM(F12+F20+F24+F28+F35+F41+F46+F50)</f>
        <v>0</v>
      </c>
      <c r="G52" s="67" t="e">
        <f>F52*100/F52</f>
        <v>#DIV/0!</v>
      </c>
      <c r="H52" s="39"/>
    </row>
  </sheetData>
  <mergeCells count="31">
    <mergeCell ref="B46:E46"/>
    <mergeCell ref="A51:G51"/>
    <mergeCell ref="A47:G47"/>
    <mergeCell ref="B48:G48"/>
    <mergeCell ref="B50:E50"/>
    <mergeCell ref="A52:E52"/>
    <mergeCell ref="B20:E20"/>
    <mergeCell ref="A21:G21"/>
    <mergeCell ref="B22:G22"/>
    <mergeCell ref="B24:E24"/>
    <mergeCell ref="A25:G25"/>
    <mergeCell ref="B26:G26"/>
    <mergeCell ref="B28:E28"/>
    <mergeCell ref="A29:G29"/>
    <mergeCell ref="B30:G30"/>
    <mergeCell ref="B35:E35"/>
    <mergeCell ref="A36:G36"/>
    <mergeCell ref="B37:G37"/>
    <mergeCell ref="B41:E41"/>
    <mergeCell ref="A42:G42"/>
    <mergeCell ref="B43:G43"/>
    <mergeCell ref="B14:G14"/>
    <mergeCell ref="A1:G1"/>
    <mergeCell ref="A2:G2"/>
    <mergeCell ref="B3:G3"/>
    <mergeCell ref="B4:G4"/>
    <mergeCell ref="B5:G5"/>
    <mergeCell ref="A8:G8"/>
    <mergeCell ref="B10:G10"/>
    <mergeCell ref="B12:E12"/>
    <mergeCell ref="A13:G13"/>
  </mergeCells>
  <phoneticPr fontId="17" type="noConversion"/>
  <pageMargins left="0.23622047244094491" right="0.23622047244094491" top="0.15748031496062992" bottom="0.15748031496062992" header="0.31496062992125984" footer="0.31496062992125984"/>
  <pageSetup paperSize="9" scale="7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DK39"/>
  <sheetViews>
    <sheetView showGridLines="0" zoomScaleNormal="100" workbookViewId="0">
      <selection activeCell="B5" sqref="B5:H5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8" width="10.42578125" customWidth="1"/>
    <col min="9" max="9" width="11.7109375" bestFit="1" customWidth="1"/>
    <col min="10" max="10" width="9.140625" customWidth="1"/>
    <col min="11" max="11" width="10.140625" bestFit="1" customWidth="1"/>
  </cols>
  <sheetData>
    <row r="1" spans="1:11" ht="15" customHeight="1" x14ac:dyDescent="0.25">
      <c r="A1" s="148" t="s">
        <v>28</v>
      </c>
      <c r="B1" s="149"/>
      <c r="C1" s="149"/>
      <c r="D1" s="149"/>
      <c r="E1" s="149"/>
      <c r="F1" s="149"/>
      <c r="G1" s="149"/>
      <c r="H1" s="149"/>
      <c r="I1" s="75"/>
      <c r="J1" s="76"/>
    </row>
    <row r="2" spans="1:11" ht="15" customHeight="1" x14ac:dyDescent="0.25">
      <c r="A2" s="150"/>
      <c r="B2" s="151"/>
      <c r="C2" s="151"/>
      <c r="D2" s="151"/>
      <c r="E2" s="151"/>
      <c r="F2" s="151"/>
      <c r="G2" s="151"/>
      <c r="H2" s="151"/>
      <c r="I2" s="77"/>
      <c r="J2" s="78"/>
    </row>
    <row r="3" spans="1:11" ht="8.25" customHeight="1" x14ac:dyDescent="0.25">
      <c r="A3" s="152"/>
      <c r="B3" s="153"/>
      <c r="C3" s="153"/>
      <c r="D3" s="153"/>
      <c r="E3" s="153"/>
      <c r="F3" s="153"/>
      <c r="G3" s="153"/>
      <c r="H3" s="153"/>
      <c r="I3" s="79"/>
      <c r="J3" s="80"/>
    </row>
    <row r="4" spans="1:11" ht="29.25" customHeight="1" x14ac:dyDescent="0.25">
      <c r="A4" s="12" t="s">
        <v>1</v>
      </c>
      <c r="B4" s="147" t="str">
        <f>'Orçamento '!B3</f>
        <v>REFORMA DO TELHADO U.M.S. AVELINO MEZARI</v>
      </c>
      <c r="C4" s="147"/>
      <c r="D4" s="147"/>
      <c r="E4" s="147"/>
      <c r="F4" s="147"/>
      <c r="G4" s="147"/>
      <c r="H4" s="147"/>
      <c r="I4" s="73"/>
      <c r="J4" s="74"/>
    </row>
    <row r="5" spans="1:11" ht="14.25" customHeight="1" x14ac:dyDescent="0.25">
      <c r="A5" s="7" t="s">
        <v>2</v>
      </c>
      <c r="B5" s="154" t="str">
        <f>'Orçamento '!B4</f>
        <v>RUA JUVENAL FELICIANO BITENCOURTE - CENTRO - MORRO GRANDE/SC</v>
      </c>
      <c r="C5" s="154"/>
      <c r="D5" s="154"/>
      <c r="E5" s="154"/>
      <c r="F5" s="154"/>
      <c r="G5" s="154"/>
      <c r="H5" s="154"/>
      <c r="I5" s="54"/>
      <c r="J5" s="81"/>
    </row>
    <row r="6" spans="1:11" x14ac:dyDescent="0.25">
      <c r="A6" s="7" t="s">
        <v>3</v>
      </c>
      <c r="B6" s="155">
        <f>'Orçamento '!B5</f>
        <v>0</v>
      </c>
      <c r="C6" s="155"/>
      <c r="D6" s="155"/>
      <c r="E6" s="155"/>
      <c r="F6" s="155"/>
      <c r="G6" s="155"/>
      <c r="H6" s="155"/>
      <c r="I6" s="82"/>
      <c r="J6" s="83"/>
    </row>
    <row r="7" spans="1:11" x14ac:dyDescent="0.25">
      <c r="A7" s="8" t="s">
        <v>4</v>
      </c>
      <c r="B7" s="156">
        <f>'Orçamento '!B6</f>
        <v>0.24809999999999999</v>
      </c>
      <c r="C7" s="156"/>
      <c r="D7" s="156"/>
      <c r="E7" s="156"/>
      <c r="F7" s="156"/>
      <c r="G7" s="156"/>
      <c r="H7" s="156"/>
      <c r="I7" s="84"/>
      <c r="J7" s="85"/>
    </row>
    <row r="8" spans="1:11" x14ac:dyDescent="0.25">
      <c r="A8" s="8"/>
      <c r="B8" s="69"/>
      <c r="C8" s="69"/>
      <c r="D8" s="69"/>
      <c r="E8" s="69"/>
      <c r="F8" s="69"/>
      <c r="G8" s="69"/>
      <c r="H8" s="69"/>
      <c r="I8" s="69"/>
      <c r="J8" s="70"/>
    </row>
    <row r="9" spans="1:11" x14ac:dyDescent="0.25">
      <c r="A9" s="8"/>
      <c r="B9" s="69"/>
      <c r="C9" s="69"/>
      <c r="D9" s="69"/>
      <c r="E9" s="69"/>
      <c r="F9" s="69"/>
      <c r="G9" s="69"/>
      <c r="H9" s="69"/>
      <c r="I9" s="69"/>
      <c r="J9" s="70"/>
    </row>
    <row r="10" spans="1:11" ht="21.75" customHeight="1" x14ac:dyDescent="0.25">
      <c r="A10" s="157">
        <f>'Orçamento '!A8:G8</f>
        <v>0</v>
      </c>
      <c r="B10" s="158"/>
      <c r="C10" s="158"/>
      <c r="D10" s="158"/>
      <c r="E10" s="158"/>
      <c r="F10" s="158"/>
      <c r="G10" s="158"/>
      <c r="H10" s="158"/>
      <c r="I10" s="158"/>
      <c r="J10" s="159"/>
      <c r="K10" s="109"/>
    </row>
    <row r="11" spans="1:11" x14ac:dyDescent="0.25">
      <c r="A11" s="160" t="s">
        <v>5</v>
      </c>
      <c r="B11" s="163" t="s">
        <v>29</v>
      </c>
      <c r="C11" s="164"/>
      <c r="D11" s="165"/>
      <c r="E11" s="172" t="s">
        <v>30</v>
      </c>
      <c r="F11" s="173"/>
      <c r="G11" s="173"/>
      <c r="H11" s="173"/>
      <c r="I11" s="163" t="s">
        <v>31</v>
      </c>
      <c r="J11" s="165"/>
    </row>
    <row r="12" spans="1:11" x14ac:dyDescent="0.25">
      <c r="A12" s="161"/>
      <c r="B12" s="166"/>
      <c r="C12" s="167"/>
      <c r="D12" s="168"/>
      <c r="E12" s="208" t="s">
        <v>32</v>
      </c>
      <c r="F12" s="209"/>
      <c r="G12" s="208" t="s">
        <v>33</v>
      </c>
      <c r="H12" s="209"/>
      <c r="I12" s="169"/>
      <c r="J12" s="171"/>
    </row>
    <row r="13" spans="1:11" ht="15.75" thickBot="1" x14ac:dyDescent="0.3">
      <c r="A13" s="162"/>
      <c r="B13" s="169"/>
      <c r="C13" s="170"/>
      <c r="D13" s="171"/>
      <c r="E13" s="5" t="s">
        <v>34</v>
      </c>
      <c r="F13" s="5" t="s">
        <v>11</v>
      </c>
      <c r="G13" s="5" t="s">
        <v>34</v>
      </c>
      <c r="H13" s="5" t="s">
        <v>11</v>
      </c>
      <c r="I13" s="5" t="s">
        <v>34</v>
      </c>
      <c r="J13" s="5" t="s">
        <v>11</v>
      </c>
    </row>
    <row r="14" spans="1:11" x14ac:dyDescent="0.25">
      <c r="A14" s="59">
        <v>1</v>
      </c>
      <c r="B14" s="144" t="str">
        <f>'Orçamento '!B10</f>
        <v>SERVIÇOS INICIAIS</v>
      </c>
      <c r="C14" s="145"/>
      <c r="D14" s="146"/>
      <c r="E14" s="3">
        <f>ROUND(I14*F14,2)</f>
        <v>0</v>
      </c>
      <c r="F14" s="52">
        <v>1</v>
      </c>
      <c r="G14" s="3"/>
      <c r="H14" s="52"/>
      <c r="I14" s="3">
        <f>'Orçamento '!F12</f>
        <v>0</v>
      </c>
      <c r="J14" s="53" t="e">
        <f t="shared" ref="J14:J21" si="0">ROUND(I14*$J$22/$I$22,2)</f>
        <v>#DIV/0!</v>
      </c>
    </row>
    <row r="15" spans="1:11" x14ac:dyDescent="0.25">
      <c r="A15" s="59">
        <v>2</v>
      </c>
      <c r="B15" s="144" t="str">
        <f>'Orçamento '!B14</f>
        <v>DEMOLIÇÕES E RETIRADAS</v>
      </c>
      <c r="C15" s="145"/>
      <c r="D15" s="146"/>
      <c r="E15" s="4">
        <f>ROUND(I15*F15,2)</f>
        <v>0</v>
      </c>
      <c r="F15" s="6">
        <v>1</v>
      </c>
      <c r="G15" s="4"/>
      <c r="H15" s="6"/>
      <c r="I15" s="4">
        <f>'Orçamento '!F20</f>
        <v>0</v>
      </c>
      <c r="J15" s="99" t="e">
        <f t="shared" si="0"/>
        <v>#DIV/0!</v>
      </c>
      <c r="K15" s="1"/>
    </row>
    <row r="16" spans="1:11" ht="27.75" customHeight="1" x14ac:dyDescent="0.25">
      <c r="A16" s="59">
        <v>3</v>
      </c>
      <c r="B16" s="144" t="str">
        <f>'Orçamento '!B22:G22</f>
        <v>PILARES E VIGA DE AMARRAÇÃO DA PLATIBANDA</v>
      </c>
      <c r="C16" s="145"/>
      <c r="D16" s="146"/>
      <c r="E16" s="4">
        <f>ROUND(I16*F16,2)</f>
        <v>0</v>
      </c>
      <c r="F16" s="6">
        <v>0.5</v>
      </c>
      <c r="G16" s="4">
        <f>ROUND(I16*H16,2)</f>
        <v>0</v>
      </c>
      <c r="H16" s="6">
        <v>0.5</v>
      </c>
      <c r="I16" s="4">
        <f>'Orçamento '!F24</f>
        <v>0</v>
      </c>
      <c r="J16" s="99" t="e">
        <f t="shared" si="0"/>
        <v>#DIV/0!</v>
      </c>
      <c r="K16" s="1"/>
    </row>
    <row r="17" spans="1:1011 1027:2035 2051:3059 3075:4083 4099:5107 5123:6131 6147:7155 7171:8179 8195:9203 9219:10227 10243:11251 11267:12275 12291:13299 13315:14323 14339:15347 15363:16339" x14ac:dyDescent="0.25">
      <c r="A17" s="97">
        <v>4</v>
      </c>
      <c r="B17" s="144" t="str">
        <f>'Orçamento '!B26:G26</f>
        <v>ALVENARIAS E VEDAÇÕES</v>
      </c>
      <c r="C17" s="145"/>
      <c r="D17" s="146"/>
      <c r="E17" s="4">
        <f t="shared" ref="E17:E19" si="1">ROUND(I17*F17,2)</f>
        <v>0</v>
      </c>
      <c r="F17" s="96">
        <v>1</v>
      </c>
      <c r="G17" s="4"/>
      <c r="H17" s="96"/>
      <c r="I17" s="100">
        <f>'Orçamento '!F28</f>
        <v>0</v>
      </c>
      <c r="J17" s="99" t="e">
        <f t="shared" si="0"/>
        <v>#DIV/0!</v>
      </c>
      <c r="K17" s="1"/>
    </row>
    <row r="18" spans="1:1011 1027:2035 2051:3059 3075:4083 4099:5107 5123:6131 6147:7155 7171:8179 8195:9203 9219:10227 10243:11251 11267:12275 12291:13299 13315:14323 14339:15347 15363:16339" x14ac:dyDescent="0.25">
      <c r="A18" s="97">
        <v>5</v>
      </c>
      <c r="B18" s="144" t="str">
        <f>'Orçamento '!B30:G30</f>
        <v>COBERTURA</v>
      </c>
      <c r="C18" s="145"/>
      <c r="D18" s="146"/>
      <c r="E18" s="4">
        <f t="shared" si="1"/>
        <v>0</v>
      </c>
      <c r="F18" s="96">
        <v>0.45</v>
      </c>
      <c r="G18" s="4">
        <f t="shared" ref="G18" si="2">ROUND(I18*H18,2)</f>
        <v>0</v>
      </c>
      <c r="H18" s="96">
        <v>0.55000000000000004</v>
      </c>
      <c r="I18" s="100">
        <f>'Orçamento '!F35</f>
        <v>0</v>
      </c>
      <c r="J18" s="99" t="e">
        <f t="shared" si="0"/>
        <v>#DIV/0!</v>
      </c>
      <c r="K18" s="1"/>
    </row>
    <row r="19" spans="1:1011 1027:2035 2051:3059 3075:4083 4099:5107 5123:6131 6147:7155 7171:8179 8195:9203 9219:10227 10243:11251 11267:12275 12291:13299 13315:14323 14339:15347 15363:16339" x14ac:dyDescent="0.25">
      <c r="A19" s="97">
        <v>6</v>
      </c>
      <c r="B19" s="144" t="str">
        <f>'Orçamento '!B37:G37</f>
        <v>REVESTIMENTOS</v>
      </c>
      <c r="C19" s="145"/>
      <c r="D19" s="146"/>
      <c r="E19" s="4">
        <f t="shared" si="1"/>
        <v>0</v>
      </c>
      <c r="F19" s="96">
        <v>1</v>
      </c>
      <c r="G19" s="4"/>
      <c r="H19" s="96"/>
      <c r="I19" s="100">
        <f>'Orçamento '!F41</f>
        <v>0</v>
      </c>
      <c r="J19" s="99" t="e">
        <f t="shared" si="0"/>
        <v>#DIV/0!</v>
      </c>
      <c r="K19" s="1"/>
    </row>
    <row r="20" spans="1:1011 1027:2035 2051:3059 3075:4083 4099:5107 5123:6131 6147:7155 7171:8179 8195:9203 9219:10227 10243:11251 11267:12275 12291:13299 13315:14323 14339:15347 15363:16339" x14ac:dyDescent="0.25">
      <c r="A20" s="97">
        <v>7</v>
      </c>
      <c r="B20" s="144" t="str">
        <f>'Orçamento '!B43:G43</f>
        <v>PINTURA</v>
      </c>
      <c r="C20" s="145"/>
      <c r="D20" s="146"/>
      <c r="E20" s="98"/>
      <c r="F20" s="96"/>
      <c r="G20" s="4">
        <f t="shared" ref="G20:G21" si="3">ROUND(I20*H20,2)</f>
        <v>0</v>
      </c>
      <c r="H20" s="96">
        <v>1</v>
      </c>
      <c r="I20" s="100">
        <f>'Orçamento '!F46</f>
        <v>0</v>
      </c>
      <c r="J20" s="99" t="e">
        <f t="shared" si="0"/>
        <v>#DIV/0!</v>
      </c>
      <c r="K20" s="1"/>
    </row>
    <row r="21" spans="1:1011 1027:2035 2051:3059 3075:4083 4099:5107 5123:6131 6147:7155 7171:8179 8195:9203 9219:10227 10243:11251 11267:12275 12291:13299 13315:14323 14339:15347 15363:16339" ht="15.75" thickBot="1" x14ac:dyDescent="0.3">
      <c r="A21" s="89">
        <v>8</v>
      </c>
      <c r="B21" s="144" t="str">
        <f>'Orçamento '!B48:G48</f>
        <v>COMPLEMENTARES</v>
      </c>
      <c r="C21" s="145"/>
      <c r="D21" s="146"/>
      <c r="E21" s="98"/>
      <c r="F21" s="96"/>
      <c r="G21" s="4">
        <f t="shared" si="3"/>
        <v>0</v>
      </c>
      <c r="H21" s="96">
        <v>1</v>
      </c>
      <c r="I21" s="100">
        <f>'Orçamento '!F50</f>
        <v>0</v>
      </c>
      <c r="J21" s="99" t="e">
        <f t="shared" si="0"/>
        <v>#DIV/0!</v>
      </c>
      <c r="K21" s="1"/>
    </row>
    <row r="22" spans="1:1011 1027:2035 2051:3059 3075:4083 4099:5107 5123:6131 6147:7155 7171:8179 8195:9203 9219:10227 10243:11251 11267:12275 12291:13299 13315:14323 14339:15347 15363:16339" ht="15.75" thickBot="1" x14ac:dyDescent="0.3">
      <c r="A22" s="192"/>
      <c r="B22" s="195" t="s">
        <v>35</v>
      </c>
      <c r="C22" s="196"/>
      <c r="D22" s="197"/>
      <c r="E22" s="182">
        <f>SUM(E14:E21)</f>
        <v>0</v>
      </c>
      <c r="F22" s="183"/>
      <c r="G22" s="188">
        <f>SUM(G14:G21)</f>
        <v>0</v>
      </c>
      <c r="H22" s="189"/>
      <c r="I22" s="47">
        <f>SUM(I14:I21)</f>
        <v>0</v>
      </c>
      <c r="J22" s="101">
        <v>100</v>
      </c>
      <c r="K22" s="1"/>
    </row>
    <row r="23" spans="1:1011 1027:2035 2051:3059 3075:4083 4099:5107 5123:6131 6147:7155 7171:8179 8195:9203 9219:10227 10243:11251 11267:12275 12291:13299 13315:14323 14339:15347 15363:16339" x14ac:dyDescent="0.25">
      <c r="A23" s="193"/>
      <c r="B23" s="184" t="s">
        <v>36</v>
      </c>
      <c r="C23" s="141"/>
      <c r="D23" s="185"/>
      <c r="E23" s="186">
        <f>E22</f>
        <v>0</v>
      </c>
      <c r="F23" s="187"/>
      <c r="G23" s="190">
        <f>ROUND(E23+G22,2)</f>
        <v>0</v>
      </c>
      <c r="H23" s="191"/>
      <c r="I23" s="174"/>
      <c r="J23" s="175"/>
    </row>
    <row r="24" spans="1:1011 1027:2035 2051:3059 3075:4083 4099:5107 5123:6131 6147:7155 7171:8179 8195:9203 9219:10227 10243:11251 11267:12275 12291:13299 13315:14323 14339:15347 15363:16339" x14ac:dyDescent="0.25">
      <c r="A24" s="193"/>
      <c r="B24" s="198" t="s">
        <v>37</v>
      </c>
      <c r="C24" s="199"/>
      <c r="D24" s="200"/>
      <c r="E24" s="201" t="e">
        <f>ROUND(E22*100,2)/($I$22)</f>
        <v>#DIV/0!</v>
      </c>
      <c r="F24" s="202"/>
      <c r="G24" s="201" t="e">
        <f>ROUND(G22*100,2)/($I$22)</f>
        <v>#DIV/0!</v>
      </c>
      <c r="H24" s="202"/>
      <c r="I24" s="176"/>
      <c r="J24" s="177"/>
    </row>
    <row r="25" spans="1:1011 1027:2035 2051:3059 3075:4083 4099:5107 5123:6131 6147:7155 7171:8179 8195:9203 9219:10227 10243:11251 11267:12275 12291:13299 13315:14323 14339:15347 15363:16339" ht="15.75" thickBot="1" x14ac:dyDescent="0.3">
      <c r="A25" s="194"/>
      <c r="B25" s="203" t="s">
        <v>38</v>
      </c>
      <c r="C25" s="204"/>
      <c r="D25" s="205"/>
      <c r="E25" s="206" t="e">
        <f>E23*100/$I$22</f>
        <v>#DIV/0!</v>
      </c>
      <c r="F25" s="207"/>
      <c r="G25" s="180" t="e">
        <f>SUM(E25+G24)</f>
        <v>#DIV/0!</v>
      </c>
      <c r="H25" s="181"/>
      <c r="I25" s="178"/>
      <c r="J25" s="179"/>
    </row>
    <row r="28" spans="1:1011 1027:2035 2051:3059 3075:4083 4099:5107 5123:6131 6147:7155 7171:8179 8195:9203 9219:10227 10243:11251 11267:12275 12291:13299 13315:14323 14339:15347 15363:16339" ht="9" customHeight="1" x14ac:dyDescent="0.25"/>
    <row r="29" spans="1:1011 1027:2035 2051:3059 3075:4083 4099:5107 5123:6131 6147:7155 7171:8179 8195:9203 9219:10227 10243:11251 11267:12275 12291:13299 13315:14323 14339:15347 15363:16339" ht="24" customHeight="1" x14ac:dyDescent="0.25">
      <c r="E29" s="143"/>
      <c r="S29" s="143"/>
      <c r="AI29" s="143"/>
      <c r="AY29" s="143"/>
      <c r="BO29" s="143"/>
      <c r="CE29" s="143"/>
      <c r="CU29" s="143"/>
      <c r="DK29" s="143"/>
      <c r="EA29" s="143"/>
      <c r="EQ29" s="143"/>
      <c r="FG29" s="143"/>
      <c r="FW29" s="143"/>
      <c r="GM29" s="143"/>
      <c r="HC29" s="143"/>
      <c r="HS29" s="143"/>
      <c r="II29" s="143"/>
      <c r="IY29" s="143"/>
      <c r="JO29" s="143"/>
      <c r="KE29" s="143"/>
      <c r="KU29" s="143"/>
      <c r="LK29" s="143"/>
      <c r="MA29" s="143"/>
      <c r="MQ29" s="143"/>
      <c r="NG29" s="143"/>
      <c r="NW29" s="143"/>
      <c r="OM29" s="143"/>
      <c r="PC29" s="143"/>
      <c r="PS29" s="143"/>
      <c r="QI29" s="143"/>
      <c r="QY29" s="143"/>
      <c r="RO29" s="143"/>
      <c r="SE29" s="143"/>
      <c r="SU29" s="143"/>
      <c r="TK29" s="143"/>
      <c r="UA29" s="143"/>
      <c r="UQ29" s="143"/>
      <c r="VG29" s="143"/>
      <c r="VW29" s="143"/>
      <c r="WM29" s="143"/>
      <c r="XC29" s="143"/>
      <c r="XS29" s="143"/>
      <c r="YI29" s="143"/>
      <c r="YY29" s="143"/>
      <c r="ZO29" s="143"/>
      <c r="AAE29" s="143"/>
      <c r="AAU29" s="143"/>
      <c r="ABK29" s="143"/>
      <c r="ACA29" s="143"/>
      <c r="ACQ29" s="143"/>
      <c r="ADG29" s="143"/>
      <c r="ADW29" s="143"/>
      <c r="AEM29" s="143"/>
      <c r="AFC29" s="143"/>
      <c r="AFS29" s="143"/>
      <c r="AGI29" s="143"/>
      <c r="AGY29" s="143"/>
      <c r="AHO29" s="143"/>
      <c r="AIE29" s="143"/>
      <c r="AIU29" s="143"/>
      <c r="AJK29" s="143"/>
      <c r="AKA29" s="143"/>
      <c r="AKQ29" s="143"/>
      <c r="ALG29" s="143"/>
      <c r="ALW29" s="143"/>
      <c r="AMM29" s="143"/>
      <c r="ANC29" s="143"/>
      <c r="ANS29" s="143"/>
      <c r="AOI29" s="143"/>
      <c r="AOY29" s="143"/>
      <c r="APO29" s="143"/>
      <c r="AQE29" s="143"/>
      <c r="AQU29" s="143"/>
      <c r="ARK29" s="143"/>
      <c r="ASA29" s="143"/>
      <c r="ASQ29" s="143"/>
      <c r="ATG29" s="143"/>
      <c r="ATW29" s="143"/>
      <c r="AUM29" s="143"/>
      <c r="AVC29" s="143"/>
      <c r="AVS29" s="143"/>
      <c r="AWI29" s="143"/>
      <c r="AWY29" s="143"/>
      <c r="AXO29" s="143"/>
      <c r="AYE29" s="143"/>
      <c r="AYU29" s="143"/>
      <c r="AZK29" s="143"/>
      <c r="BAA29" s="143"/>
      <c r="BAQ29" s="143"/>
      <c r="BBG29" s="143"/>
      <c r="BBW29" s="143"/>
      <c r="BCM29" s="143"/>
      <c r="BDC29" s="143"/>
      <c r="BDS29" s="143"/>
      <c r="BEI29" s="143"/>
      <c r="BEY29" s="143"/>
      <c r="BFO29" s="143"/>
      <c r="BGE29" s="143"/>
      <c r="BGU29" s="143"/>
      <c r="BHK29" s="143"/>
      <c r="BIA29" s="143"/>
      <c r="BIQ29" s="143"/>
      <c r="BJG29" s="143"/>
      <c r="BJW29" s="143"/>
      <c r="BKM29" s="143"/>
      <c r="BLC29" s="143"/>
      <c r="BLS29" s="143"/>
      <c r="BMI29" s="143"/>
      <c r="BMY29" s="143"/>
      <c r="BNO29" s="143"/>
      <c r="BOE29" s="143"/>
      <c r="BOU29" s="143"/>
      <c r="BPK29" s="143"/>
      <c r="BQA29" s="143"/>
      <c r="BQQ29" s="143"/>
      <c r="BRG29" s="143"/>
      <c r="BRW29" s="143"/>
      <c r="BSM29" s="143"/>
      <c r="BTC29" s="143"/>
      <c r="BTS29" s="143"/>
      <c r="BUI29" s="143"/>
      <c r="BUY29" s="143"/>
      <c r="BVO29" s="143"/>
      <c r="BWE29" s="143"/>
      <c r="BWU29" s="143"/>
      <c r="BXK29" s="143"/>
      <c r="BYA29" s="143"/>
      <c r="BYQ29" s="143"/>
      <c r="BZG29" s="143"/>
      <c r="BZW29" s="143"/>
      <c r="CAM29" s="143"/>
      <c r="CBC29" s="143"/>
      <c r="CBS29" s="143"/>
      <c r="CCI29" s="143"/>
      <c r="CCY29" s="143"/>
      <c r="CDO29" s="143"/>
      <c r="CEE29" s="143"/>
      <c r="CEU29" s="143"/>
      <c r="CFK29" s="143"/>
      <c r="CGA29" s="143"/>
      <c r="CGQ29" s="143"/>
      <c r="CHG29" s="143"/>
      <c r="CHW29" s="143"/>
      <c r="CIM29" s="143"/>
      <c r="CJC29" s="143"/>
      <c r="CJS29" s="143"/>
      <c r="CKI29" s="143"/>
      <c r="CKY29" s="143"/>
      <c r="CLO29" s="143"/>
      <c r="CME29" s="143"/>
      <c r="CMU29" s="143"/>
      <c r="CNK29" s="143"/>
      <c r="COA29" s="143"/>
      <c r="COQ29" s="143"/>
      <c r="CPG29" s="143"/>
      <c r="CPW29" s="143"/>
      <c r="CQM29" s="143"/>
      <c r="CRC29" s="143"/>
      <c r="CRS29" s="143"/>
      <c r="CSI29" s="143"/>
      <c r="CSY29" s="143"/>
      <c r="CTO29" s="143"/>
      <c r="CUE29" s="143"/>
      <c r="CUU29" s="143"/>
      <c r="CVK29" s="143"/>
      <c r="CWA29" s="143"/>
      <c r="CWQ29" s="143"/>
      <c r="CXG29" s="143"/>
      <c r="CXW29" s="143"/>
      <c r="CYM29" s="143"/>
      <c r="CZC29" s="143"/>
      <c r="CZS29" s="143"/>
      <c r="DAI29" s="143"/>
      <c r="DAY29" s="143"/>
      <c r="DBO29" s="143"/>
      <c r="DCE29" s="143"/>
      <c r="DCU29" s="143"/>
      <c r="DDK29" s="143"/>
      <c r="DEA29" s="143"/>
      <c r="DEQ29" s="143"/>
      <c r="DFG29" s="143"/>
      <c r="DFW29" s="143"/>
      <c r="DGM29" s="143"/>
      <c r="DHC29" s="143"/>
      <c r="DHS29" s="143"/>
      <c r="DII29" s="143"/>
      <c r="DIY29" s="143"/>
      <c r="DJO29" s="143"/>
      <c r="DKE29" s="143"/>
      <c r="DKU29" s="143"/>
      <c r="DLK29" s="143"/>
      <c r="DMA29" s="143"/>
      <c r="DMQ29" s="143"/>
      <c r="DNG29" s="143"/>
      <c r="DNW29" s="143"/>
      <c r="DOM29" s="143"/>
      <c r="DPC29" s="143"/>
      <c r="DPS29" s="143"/>
      <c r="DQI29" s="143"/>
      <c r="DQY29" s="143"/>
      <c r="DRO29" s="143"/>
      <c r="DSE29" s="143"/>
      <c r="DSU29" s="143"/>
      <c r="DTK29" s="143"/>
      <c r="DUA29" s="143"/>
      <c r="DUQ29" s="143"/>
      <c r="DVG29" s="143"/>
      <c r="DVW29" s="143"/>
      <c r="DWM29" s="143"/>
      <c r="DXC29" s="143"/>
      <c r="DXS29" s="143"/>
      <c r="DYI29" s="143"/>
      <c r="DYY29" s="143"/>
      <c r="DZO29" s="143"/>
      <c r="EAE29" s="143"/>
      <c r="EAU29" s="143"/>
      <c r="EBK29" s="143"/>
      <c r="ECA29" s="143"/>
      <c r="ECQ29" s="143"/>
      <c r="EDG29" s="143"/>
      <c r="EDW29" s="143"/>
      <c r="EEM29" s="143"/>
      <c r="EFC29" s="143"/>
      <c r="EFS29" s="143"/>
      <c r="EGI29" s="143"/>
      <c r="EGY29" s="143"/>
      <c r="EHO29" s="143"/>
      <c r="EIE29" s="143"/>
      <c r="EIU29" s="143"/>
      <c r="EJK29" s="143"/>
      <c r="EKA29" s="143"/>
      <c r="EKQ29" s="143"/>
      <c r="ELG29" s="143"/>
      <c r="ELW29" s="143"/>
      <c r="EMM29" s="143"/>
      <c r="ENC29" s="143"/>
      <c r="ENS29" s="143"/>
      <c r="EOI29" s="143"/>
      <c r="EOY29" s="143"/>
      <c r="EPO29" s="143"/>
      <c r="EQE29" s="143"/>
      <c r="EQU29" s="143"/>
      <c r="ERK29" s="143"/>
      <c r="ESA29" s="143"/>
      <c r="ESQ29" s="143"/>
      <c r="ETG29" s="143"/>
      <c r="ETW29" s="143"/>
      <c r="EUM29" s="143"/>
      <c r="EVC29" s="143"/>
      <c r="EVS29" s="143"/>
      <c r="EWI29" s="143"/>
      <c r="EWY29" s="143"/>
      <c r="EXO29" s="143"/>
      <c r="EYE29" s="143"/>
      <c r="EYU29" s="143"/>
      <c r="EZK29" s="143"/>
      <c r="FAA29" s="143"/>
      <c r="FAQ29" s="143"/>
      <c r="FBG29" s="143"/>
      <c r="FBW29" s="143"/>
      <c r="FCM29" s="143"/>
      <c r="FDC29" s="143"/>
      <c r="FDS29" s="143"/>
      <c r="FEI29" s="143"/>
      <c r="FEY29" s="143"/>
      <c r="FFO29" s="143"/>
      <c r="FGE29" s="143"/>
      <c r="FGU29" s="143"/>
      <c r="FHK29" s="143"/>
      <c r="FIA29" s="143"/>
      <c r="FIQ29" s="143"/>
      <c r="FJG29" s="143"/>
      <c r="FJW29" s="143"/>
      <c r="FKM29" s="143"/>
      <c r="FLC29" s="143"/>
      <c r="FLS29" s="143"/>
      <c r="FMI29" s="143"/>
      <c r="FMY29" s="143"/>
      <c r="FNO29" s="143"/>
      <c r="FOE29" s="143"/>
      <c r="FOU29" s="143"/>
      <c r="FPK29" s="143"/>
      <c r="FQA29" s="143"/>
      <c r="FQQ29" s="143"/>
      <c r="FRG29" s="143"/>
      <c r="FRW29" s="143"/>
      <c r="FSM29" s="143"/>
      <c r="FTC29" s="143"/>
      <c r="FTS29" s="143"/>
      <c r="FUI29" s="143"/>
      <c r="FUY29" s="143"/>
      <c r="FVO29" s="143"/>
      <c r="FWE29" s="143"/>
      <c r="FWU29" s="143"/>
      <c r="FXK29" s="143"/>
      <c r="FYA29" s="143"/>
      <c r="FYQ29" s="143"/>
      <c r="FZG29" s="143"/>
      <c r="FZW29" s="143"/>
      <c r="GAM29" s="143"/>
      <c r="GBC29" s="143"/>
      <c r="GBS29" s="143"/>
      <c r="GCI29" s="143"/>
      <c r="GCY29" s="143"/>
      <c r="GDO29" s="143"/>
      <c r="GEE29" s="143"/>
      <c r="GEU29" s="143"/>
      <c r="GFK29" s="143"/>
      <c r="GGA29" s="143"/>
      <c r="GGQ29" s="143"/>
      <c r="GHG29" s="143"/>
      <c r="GHW29" s="143"/>
      <c r="GIM29" s="143"/>
      <c r="GJC29" s="143"/>
      <c r="GJS29" s="143"/>
      <c r="GKI29" s="143"/>
      <c r="GKY29" s="143"/>
      <c r="GLO29" s="143"/>
      <c r="GME29" s="143"/>
      <c r="GMU29" s="143"/>
      <c r="GNK29" s="143"/>
      <c r="GOA29" s="143"/>
      <c r="GOQ29" s="143"/>
      <c r="GPG29" s="143"/>
      <c r="GPW29" s="143"/>
      <c r="GQM29" s="143"/>
      <c r="GRC29" s="143"/>
      <c r="GRS29" s="143"/>
      <c r="GSI29" s="143"/>
      <c r="GSY29" s="143"/>
      <c r="GTO29" s="143"/>
      <c r="GUE29" s="143"/>
      <c r="GUU29" s="143"/>
      <c r="GVK29" s="143"/>
      <c r="GWA29" s="143"/>
      <c r="GWQ29" s="143"/>
      <c r="GXG29" s="143"/>
      <c r="GXW29" s="143"/>
      <c r="GYM29" s="143"/>
      <c r="GZC29" s="143"/>
      <c r="GZS29" s="143"/>
      <c r="HAI29" s="143"/>
      <c r="HAY29" s="143"/>
      <c r="HBO29" s="143"/>
      <c r="HCE29" s="143"/>
      <c r="HCU29" s="143"/>
      <c r="HDK29" s="143"/>
      <c r="HEA29" s="143"/>
      <c r="HEQ29" s="143"/>
      <c r="HFG29" s="143"/>
      <c r="HFW29" s="143"/>
      <c r="HGM29" s="143"/>
      <c r="HHC29" s="143"/>
      <c r="HHS29" s="143"/>
      <c r="HII29" s="143"/>
      <c r="HIY29" s="143"/>
      <c r="HJO29" s="143"/>
      <c r="HKE29" s="143"/>
      <c r="HKU29" s="143"/>
      <c r="HLK29" s="143"/>
      <c r="HMA29" s="143"/>
      <c r="HMQ29" s="143"/>
      <c r="HNG29" s="143"/>
      <c r="HNW29" s="143"/>
      <c r="HOM29" s="143"/>
      <c r="HPC29" s="143"/>
      <c r="HPS29" s="143"/>
      <c r="HQI29" s="143"/>
      <c r="HQY29" s="143"/>
      <c r="HRO29" s="143"/>
      <c r="HSE29" s="143"/>
      <c r="HSU29" s="143"/>
      <c r="HTK29" s="143"/>
      <c r="HUA29" s="143"/>
      <c r="HUQ29" s="143"/>
      <c r="HVG29" s="143"/>
      <c r="HVW29" s="143"/>
      <c r="HWM29" s="143"/>
      <c r="HXC29" s="143"/>
      <c r="HXS29" s="143"/>
      <c r="HYI29" s="143"/>
      <c r="HYY29" s="143"/>
      <c r="HZO29" s="143"/>
      <c r="IAE29" s="143"/>
      <c r="IAU29" s="143"/>
      <c r="IBK29" s="143"/>
      <c r="ICA29" s="143"/>
      <c r="ICQ29" s="143"/>
      <c r="IDG29" s="143"/>
      <c r="IDW29" s="143"/>
      <c r="IEM29" s="143"/>
      <c r="IFC29" s="143"/>
      <c r="IFS29" s="143"/>
      <c r="IGI29" s="143"/>
      <c r="IGY29" s="143"/>
      <c r="IHO29" s="143"/>
      <c r="IIE29" s="143"/>
      <c r="IIU29" s="143"/>
      <c r="IJK29" s="143"/>
      <c r="IKA29" s="143"/>
      <c r="IKQ29" s="143"/>
      <c r="ILG29" s="143"/>
      <c r="ILW29" s="143"/>
      <c r="IMM29" s="143"/>
      <c r="INC29" s="143"/>
      <c r="INS29" s="143"/>
      <c r="IOI29" s="143"/>
      <c r="IOY29" s="143"/>
      <c r="IPO29" s="143"/>
      <c r="IQE29" s="143"/>
      <c r="IQU29" s="143"/>
      <c r="IRK29" s="143"/>
      <c r="ISA29" s="143"/>
      <c r="ISQ29" s="143"/>
      <c r="ITG29" s="143"/>
      <c r="ITW29" s="143"/>
      <c r="IUM29" s="143"/>
      <c r="IVC29" s="143"/>
      <c r="IVS29" s="143"/>
      <c r="IWI29" s="143"/>
      <c r="IWY29" s="143"/>
      <c r="IXO29" s="143"/>
      <c r="IYE29" s="143"/>
      <c r="IYU29" s="143"/>
      <c r="IZK29" s="143"/>
      <c r="JAA29" s="143"/>
      <c r="JAQ29" s="143"/>
      <c r="JBG29" s="143"/>
      <c r="JBW29" s="143"/>
      <c r="JCM29" s="143"/>
      <c r="JDC29" s="143"/>
      <c r="JDS29" s="143"/>
      <c r="JEI29" s="143"/>
      <c r="JEY29" s="143"/>
      <c r="JFO29" s="143"/>
      <c r="JGE29" s="143"/>
      <c r="JGU29" s="143"/>
      <c r="JHK29" s="143"/>
      <c r="JIA29" s="143"/>
      <c r="JIQ29" s="143"/>
      <c r="JJG29" s="143"/>
      <c r="JJW29" s="143"/>
      <c r="JKM29" s="143"/>
      <c r="JLC29" s="143"/>
      <c r="JLS29" s="143"/>
      <c r="JMI29" s="143"/>
      <c r="JMY29" s="143"/>
      <c r="JNO29" s="143"/>
      <c r="JOE29" s="143"/>
      <c r="JOU29" s="143"/>
      <c r="JPK29" s="143"/>
      <c r="JQA29" s="143"/>
      <c r="JQQ29" s="143"/>
      <c r="JRG29" s="143"/>
      <c r="JRW29" s="143"/>
      <c r="JSM29" s="143"/>
      <c r="JTC29" s="143"/>
      <c r="JTS29" s="143"/>
      <c r="JUI29" s="143"/>
      <c r="JUY29" s="143"/>
      <c r="JVO29" s="143"/>
      <c r="JWE29" s="143"/>
      <c r="JWU29" s="143"/>
      <c r="JXK29" s="143"/>
      <c r="JYA29" s="143"/>
      <c r="JYQ29" s="143"/>
      <c r="JZG29" s="143"/>
      <c r="JZW29" s="143"/>
      <c r="KAM29" s="143"/>
      <c r="KBC29" s="143"/>
      <c r="KBS29" s="143"/>
      <c r="KCI29" s="143"/>
      <c r="KCY29" s="143"/>
      <c r="KDO29" s="143"/>
      <c r="KEE29" s="143"/>
      <c r="KEU29" s="143"/>
      <c r="KFK29" s="143"/>
      <c r="KGA29" s="143"/>
      <c r="KGQ29" s="143"/>
      <c r="KHG29" s="143"/>
      <c r="KHW29" s="143"/>
      <c r="KIM29" s="143"/>
      <c r="KJC29" s="143"/>
      <c r="KJS29" s="143"/>
      <c r="KKI29" s="143"/>
      <c r="KKY29" s="143"/>
      <c r="KLO29" s="143"/>
      <c r="KME29" s="143"/>
      <c r="KMU29" s="143"/>
      <c r="KNK29" s="143"/>
      <c r="KOA29" s="143"/>
      <c r="KOQ29" s="143"/>
      <c r="KPG29" s="143"/>
      <c r="KPW29" s="143"/>
      <c r="KQM29" s="143"/>
      <c r="KRC29" s="143"/>
      <c r="KRS29" s="143"/>
      <c r="KSI29" s="143"/>
      <c r="KSY29" s="143"/>
      <c r="KTO29" s="143"/>
      <c r="KUE29" s="143"/>
      <c r="KUU29" s="143"/>
      <c r="KVK29" s="143"/>
      <c r="KWA29" s="143"/>
      <c r="KWQ29" s="143"/>
      <c r="KXG29" s="143"/>
      <c r="KXW29" s="143"/>
      <c r="KYM29" s="143"/>
      <c r="KZC29" s="143"/>
      <c r="KZS29" s="143"/>
      <c r="LAI29" s="143"/>
      <c r="LAY29" s="143"/>
      <c r="LBO29" s="143"/>
      <c r="LCE29" s="143"/>
      <c r="LCU29" s="143"/>
      <c r="LDK29" s="143"/>
      <c r="LEA29" s="143"/>
      <c r="LEQ29" s="143"/>
      <c r="LFG29" s="143"/>
      <c r="LFW29" s="143"/>
      <c r="LGM29" s="143"/>
      <c r="LHC29" s="143"/>
      <c r="LHS29" s="143"/>
      <c r="LII29" s="143"/>
      <c r="LIY29" s="143"/>
      <c r="LJO29" s="143"/>
      <c r="LKE29" s="143"/>
      <c r="LKU29" s="143"/>
      <c r="LLK29" s="143"/>
      <c r="LMA29" s="143"/>
      <c r="LMQ29" s="143"/>
      <c r="LNG29" s="143"/>
      <c r="LNW29" s="143"/>
      <c r="LOM29" s="143"/>
      <c r="LPC29" s="143"/>
      <c r="LPS29" s="143"/>
      <c r="LQI29" s="143"/>
      <c r="LQY29" s="143"/>
      <c r="LRO29" s="143"/>
      <c r="LSE29" s="143"/>
      <c r="LSU29" s="143"/>
      <c r="LTK29" s="143"/>
      <c r="LUA29" s="143"/>
      <c r="LUQ29" s="143"/>
      <c r="LVG29" s="143"/>
      <c r="LVW29" s="143"/>
      <c r="LWM29" s="143"/>
      <c r="LXC29" s="143"/>
      <c r="LXS29" s="143"/>
      <c r="LYI29" s="143"/>
      <c r="LYY29" s="143"/>
      <c r="LZO29" s="143"/>
      <c r="MAE29" s="143"/>
      <c r="MAU29" s="143"/>
      <c r="MBK29" s="143"/>
      <c r="MCA29" s="143"/>
      <c r="MCQ29" s="143"/>
      <c r="MDG29" s="143"/>
      <c r="MDW29" s="143"/>
      <c r="MEM29" s="143"/>
      <c r="MFC29" s="143"/>
      <c r="MFS29" s="143"/>
      <c r="MGI29" s="143"/>
      <c r="MGY29" s="143"/>
      <c r="MHO29" s="143"/>
      <c r="MIE29" s="143"/>
      <c r="MIU29" s="143"/>
      <c r="MJK29" s="143"/>
      <c r="MKA29" s="143"/>
      <c r="MKQ29" s="143"/>
      <c r="MLG29" s="143"/>
      <c r="MLW29" s="143"/>
      <c r="MMM29" s="143"/>
      <c r="MNC29" s="143"/>
      <c r="MNS29" s="143"/>
      <c r="MOI29" s="143"/>
      <c r="MOY29" s="143"/>
      <c r="MPO29" s="143"/>
      <c r="MQE29" s="143"/>
      <c r="MQU29" s="143"/>
      <c r="MRK29" s="143"/>
      <c r="MSA29" s="143"/>
      <c r="MSQ29" s="143"/>
      <c r="MTG29" s="143"/>
      <c r="MTW29" s="143"/>
      <c r="MUM29" s="143"/>
      <c r="MVC29" s="143"/>
      <c r="MVS29" s="143"/>
      <c r="MWI29" s="143"/>
      <c r="MWY29" s="143"/>
      <c r="MXO29" s="143"/>
      <c r="MYE29" s="143"/>
      <c r="MYU29" s="143"/>
      <c r="MZK29" s="143"/>
      <c r="NAA29" s="143"/>
      <c r="NAQ29" s="143"/>
      <c r="NBG29" s="143"/>
      <c r="NBW29" s="143"/>
      <c r="NCM29" s="143"/>
      <c r="NDC29" s="143"/>
      <c r="NDS29" s="143"/>
      <c r="NEI29" s="143"/>
      <c r="NEY29" s="143"/>
      <c r="NFO29" s="143"/>
      <c r="NGE29" s="143"/>
      <c r="NGU29" s="143"/>
      <c r="NHK29" s="143"/>
      <c r="NIA29" s="143"/>
      <c r="NIQ29" s="143"/>
      <c r="NJG29" s="143"/>
      <c r="NJW29" s="143"/>
      <c r="NKM29" s="143"/>
      <c r="NLC29" s="143"/>
      <c r="NLS29" s="143"/>
      <c r="NMI29" s="143"/>
      <c r="NMY29" s="143"/>
      <c r="NNO29" s="143"/>
      <c r="NOE29" s="143"/>
      <c r="NOU29" s="143"/>
      <c r="NPK29" s="143"/>
      <c r="NQA29" s="143"/>
      <c r="NQQ29" s="143"/>
      <c r="NRG29" s="143"/>
      <c r="NRW29" s="143"/>
      <c r="NSM29" s="143"/>
      <c r="NTC29" s="143"/>
      <c r="NTS29" s="143"/>
      <c r="NUI29" s="143"/>
      <c r="NUY29" s="143"/>
      <c r="NVO29" s="143"/>
      <c r="NWE29" s="143"/>
      <c r="NWU29" s="143"/>
      <c r="NXK29" s="143"/>
      <c r="NYA29" s="143"/>
      <c r="NYQ29" s="143"/>
      <c r="NZG29" s="143"/>
      <c r="NZW29" s="143"/>
      <c r="OAM29" s="143"/>
      <c r="OBC29" s="143"/>
      <c r="OBS29" s="143"/>
      <c r="OCI29" s="143"/>
      <c r="OCY29" s="143"/>
      <c r="ODO29" s="143"/>
      <c r="OEE29" s="143"/>
      <c r="OEU29" s="143"/>
      <c r="OFK29" s="143"/>
      <c r="OGA29" s="143"/>
      <c r="OGQ29" s="143"/>
      <c r="OHG29" s="143"/>
      <c r="OHW29" s="143"/>
      <c r="OIM29" s="143"/>
      <c r="OJC29" s="143"/>
      <c r="OJS29" s="143"/>
      <c r="OKI29" s="143"/>
      <c r="OKY29" s="143"/>
      <c r="OLO29" s="143"/>
      <c r="OME29" s="143"/>
      <c r="OMU29" s="143"/>
      <c r="ONK29" s="143"/>
      <c r="OOA29" s="143"/>
      <c r="OOQ29" s="143"/>
      <c r="OPG29" s="143"/>
      <c r="OPW29" s="143"/>
      <c r="OQM29" s="143"/>
      <c r="ORC29" s="143"/>
      <c r="ORS29" s="143"/>
      <c r="OSI29" s="143"/>
      <c r="OSY29" s="143"/>
      <c r="OTO29" s="143"/>
      <c r="OUE29" s="143"/>
      <c r="OUU29" s="143"/>
      <c r="OVK29" s="143"/>
      <c r="OWA29" s="143"/>
      <c r="OWQ29" s="143"/>
      <c r="OXG29" s="143"/>
      <c r="OXW29" s="143"/>
      <c r="OYM29" s="143"/>
      <c r="OZC29" s="143"/>
      <c r="OZS29" s="143"/>
      <c r="PAI29" s="143"/>
      <c r="PAY29" s="143"/>
      <c r="PBO29" s="143"/>
      <c r="PCE29" s="143"/>
      <c r="PCU29" s="143"/>
      <c r="PDK29" s="143"/>
      <c r="PEA29" s="143"/>
      <c r="PEQ29" s="143"/>
      <c r="PFG29" s="143"/>
      <c r="PFW29" s="143"/>
      <c r="PGM29" s="143"/>
      <c r="PHC29" s="143"/>
      <c r="PHS29" s="143"/>
      <c r="PII29" s="143"/>
      <c r="PIY29" s="143"/>
      <c r="PJO29" s="143"/>
      <c r="PKE29" s="143"/>
      <c r="PKU29" s="143"/>
      <c r="PLK29" s="143"/>
      <c r="PMA29" s="143"/>
      <c r="PMQ29" s="143"/>
      <c r="PNG29" s="143"/>
      <c r="PNW29" s="143"/>
      <c r="POM29" s="143"/>
      <c r="PPC29" s="143"/>
      <c r="PPS29" s="143"/>
      <c r="PQI29" s="143"/>
      <c r="PQY29" s="143"/>
      <c r="PRO29" s="143"/>
      <c r="PSE29" s="143"/>
      <c r="PSU29" s="143"/>
      <c r="PTK29" s="143"/>
      <c r="PUA29" s="143"/>
      <c r="PUQ29" s="143"/>
      <c r="PVG29" s="143"/>
      <c r="PVW29" s="143"/>
      <c r="PWM29" s="143"/>
      <c r="PXC29" s="143"/>
      <c r="PXS29" s="143"/>
      <c r="PYI29" s="143"/>
      <c r="PYY29" s="143"/>
      <c r="PZO29" s="143"/>
      <c r="QAE29" s="143"/>
      <c r="QAU29" s="143"/>
      <c r="QBK29" s="143"/>
      <c r="QCA29" s="143"/>
      <c r="QCQ29" s="143"/>
      <c r="QDG29" s="143"/>
      <c r="QDW29" s="143"/>
      <c r="QEM29" s="143"/>
      <c r="QFC29" s="143"/>
      <c r="QFS29" s="143"/>
      <c r="QGI29" s="143"/>
      <c r="QGY29" s="143"/>
      <c r="QHO29" s="143"/>
      <c r="QIE29" s="143"/>
      <c r="QIU29" s="143"/>
      <c r="QJK29" s="143"/>
      <c r="QKA29" s="143"/>
      <c r="QKQ29" s="143"/>
      <c r="QLG29" s="143"/>
      <c r="QLW29" s="143"/>
      <c r="QMM29" s="143"/>
      <c r="QNC29" s="143"/>
      <c r="QNS29" s="143"/>
      <c r="QOI29" s="143"/>
      <c r="QOY29" s="143"/>
      <c r="QPO29" s="143"/>
      <c r="QQE29" s="143"/>
      <c r="QQU29" s="143"/>
      <c r="QRK29" s="143"/>
      <c r="QSA29" s="143"/>
      <c r="QSQ29" s="143"/>
      <c r="QTG29" s="143"/>
      <c r="QTW29" s="143"/>
      <c r="QUM29" s="143"/>
      <c r="QVC29" s="143"/>
      <c r="QVS29" s="143"/>
      <c r="QWI29" s="143"/>
      <c r="QWY29" s="143"/>
      <c r="QXO29" s="143"/>
      <c r="QYE29" s="143"/>
      <c r="QYU29" s="143"/>
      <c r="QZK29" s="143"/>
      <c r="RAA29" s="143"/>
      <c r="RAQ29" s="143"/>
      <c r="RBG29" s="143"/>
      <c r="RBW29" s="143"/>
      <c r="RCM29" s="143"/>
      <c r="RDC29" s="143"/>
      <c r="RDS29" s="143"/>
      <c r="REI29" s="143"/>
      <c r="REY29" s="143"/>
      <c r="RFO29" s="143"/>
      <c r="RGE29" s="143"/>
      <c r="RGU29" s="143"/>
      <c r="RHK29" s="143"/>
      <c r="RIA29" s="143"/>
      <c r="RIQ29" s="143"/>
      <c r="RJG29" s="143"/>
      <c r="RJW29" s="143"/>
      <c r="RKM29" s="143"/>
      <c r="RLC29" s="143"/>
      <c r="RLS29" s="143"/>
      <c r="RMI29" s="143"/>
      <c r="RMY29" s="143"/>
      <c r="RNO29" s="143"/>
      <c r="ROE29" s="143"/>
      <c r="ROU29" s="143"/>
      <c r="RPK29" s="143"/>
      <c r="RQA29" s="143"/>
      <c r="RQQ29" s="143"/>
      <c r="RRG29" s="143"/>
      <c r="RRW29" s="143"/>
      <c r="RSM29" s="143"/>
      <c r="RTC29" s="143"/>
      <c r="RTS29" s="143"/>
      <c r="RUI29" s="143"/>
      <c r="RUY29" s="143"/>
      <c r="RVO29" s="143"/>
      <c r="RWE29" s="143"/>
      <c r="RWU29" s="143"/>
      <c r="RXK29" s="143"/>
      <c r="RYA29" s="143"/>
      <c r="RYQ29" s="143"/>
      <c r="RZG29" s="143"/>
      <c r="RZW29" s="143"/>
      <c r="SAM29" s="143"/>
      <c r="SBC29" s="143"/>
      <c r="SBS29" s="143"/>
      <c r="SCI29" s="143"/>
      <c r="SCY29" s="143"/>
      <c r="SDO29" s="143"/>
      <c r="SEE29" s="143"/>
      <c r="SEU29" s="143"/>
      <c r="SFK29" s="143"/>
      <c r="SGA29" s="143"/>
      <c r="SGQ29" s="143"/>
      <c r="SHG29" s="143"/>
      <c r="SHW29" s="143"/>
      <c r="SIM29" s="143"/>
      <c r="SJC29" s="143"/>
      <c r="SJS29" s="143"/>
      <c r="SKI29" s="143"/>
      <c r="SKY29" s="143"/>
      <c r="SLO29" s="143"/>
      <c r="SME29" s="143"/>
      <c r="SMU29" s="143"/>
      <c r="SNK29" s="143"/>
      <c r="SOA29" s="143"/>
      <c r="SOQ29" s="143"/>
      <c r="SPG29" s="143"/>
      <c r="SPW29" s="143"/>
      <c r="SQM29" s="143"/>
      <c r="SRC29" s="143"/>
      <c r="SRS29" s="143"/>
      <c r="SSI29" s="143"/>
      <c r="SSY29" s="143"/>
      <c r="STO29" s="143"/>
      <c r="SUE29" s="143"/>
      <c r="SUU29" s="143"/>
      <c r="SVK29" s="143"/>
      <c r="SWA29" s="143"/>
      <c r="SWQ29" s="143"/>
      <c r="SXG29" s="143"/>
      <c r="SXW29" s="143"/>
      <c r="SYM29" s="143"/>
      <c r="SZC29" s="143"/>
      <c r="SZS29" s="143"/>
      <c r="TAI29" s="143"/>
      <c r="TAY29" s="143"/>
      <c r="TBO29" s="143"/>
      <c r="TCE29" s="143"/>
      <c r="TCU29" s="143"/>
      <c r="TDK29" s="143"/>
      <c r="TEA29" s="143"/>
      <c r="TEQ29" s="143"/>
      <c r="TFG29" s="143"/>
      <c r="TFW29" s="143"/>
      <c r="TGM29" s="143"/>
      <c r="THC29" s="143"/>
      <c r="THS29" s="143"/>
      <c r="TII29" s="143"/>
      <c r="TIY29" s="143"/>
      <c r="TJO29" s="143"/>
      <c r="TKE29" s="143"/>
      <c r="TKU29" s="143"/>
      <c r="TLK29" s="143"/>
      <c r="TMA29" s="143"/>
      <c r="TMQ29" s="143"/>
      <c r="TNG29" s="143"/>
      <c r="TNW29" s="143"/>
      <c r="TOM29" s="143"/>
      <c r="TPC29" s="143"/>
      <c r="TPS29" s="143"/>
      <c r="TQI29" s="143"/>
      <c r="TQY29" s="143"/>
      <c r="TRO29" s="143"/>
      <c r="TSE29" s="143"/>
      <c r="TSU29" s="143"/>
      <c r="TTK29" s="143"/>
      <c r="TUA29" s="143"/>
      <c r="TUQ29" s="143"/>
      <c r="TVG29" s="143"/>
      <c r="TVW29" s="143"/>
      <c r="TWM29" s="143"/>
      <c r="TXC29" s="143"/>
      <c r="TXS29" s="143"/>
      <c r="TYI29" s="143"/>
      <c r="TYY29" s="143"/>
      <c r="TZO29" s="143"/>
      <c r="UAE29" s="143"/>
      <c r="UAU29" s="143"/>
      <c r="UBK29" s="143"/>
      <c r="UCA29" s="143"/>
      <c r="UCQ29" s="143"/>
      <c r="UDG29" s="143"/>
      <c r="UDW29" s="143"/>
      <c r="UEM29" s="143"/>
      <c r="UFC29" s="143"/>
      <c r="UFS29" s="143"/>
      <c r="UGI29" s="143"/>
      <c r="UGY29" s="143"/>
      <c r="UHO29" s="143"/>
      <c r="UIE29" s="143"/>
      <c r="UIU29" s="143"/>
      <c r="UJK29" s="143"/>
      <c r="UKA29" s="143"/>
      <c r="UKQ29" s="143"/>
      <c r="ULG29" s="143"/>
      <c r="ULW29" s="143"/>
      <c r="UMM29" s="143"/>
      <c r="UNC29" s="143"/>
      <c r="UNS29" s="143"/>
      <c r="UOI29" s="143"/>
      <c r="UOY29" s="143"/>
      <c r="UPO29" s="143"/>
      <c r="UQE29" s="143"/>
      <c r="UQU29" s="143"/>
      <c r="URK29" s="143"/>
      <c r="USA29" s="143"/>
      <c r="USQ29" s="143"/>
      <c r="UTG29" s="143"/>
      <c r="UTW29" s="143"/>
      <c r="UUM29" s="143"/>
      <c r="UVC29" s="143"/>
      <c r="UVS29" s="143"/>
      <c r="UWI29" s="143"/>
      <c r="UWY29" s="143"/>
      <c r="UXO29" s="143"/>
      <c r="UYE29" s="143"/>
      <c r="UYU29" s="143"/>
      <c r="UZK29" s="143"/>
      <c r="VAA29" s="143"/>
      <c r="VAQ29" s="143"/>
      <c r="VBG29" s="143"/>
      <c r="VBW29" s="143"/>
      <c r="VCM29" s="143"/>
      <c r="VDC29" s="143"/>
      <c r="VDS29" s="143"/>
      <c r="VEI29" s="143"/>
      <c r="VEY29" s="143"/>
      <c r="VFO29" s="143"/>
      <c r="VGE29" s="143"/>
      <c r="VGU29" s="143"/>
      <c r="VHK29" s="143"/>
      <c r="VIA29" s="143"/>
      <c r="VIQ29" s="143"/>
      <c r="VJG29" s="143"/>
      <c r="VJW29" s="143"/>
      <c r="VKM29" s="143"/>
      <c r="VLC29" s="143"/>
      <c r="VLS29" s="143"/>
      <c r="VMI29" s="143"/>
      <c r="VMY29" s="143"/>
      <c r="VNO29" s="143"/>
      <c r="VOE29" s="143"/>
      <c r="VOU29" s="143"/>
      <c r="VPK29" s="143"/>
      <c r="VQA29" s="143"/>
      <c r="VQQ29" s="143"/>
      <c r="VRG29" s="143"/>
      <c r="VRW29" s="143"/>
      <c r="VSM29" s="143"/>
      <c r="VTC29" s="143"/>
      <c r="VTS29" s="143"/>
      <c r="VUI29" s="143"/>
      <c r="VUY29" s="143"/>
      <c r="VVO29" s="143"/>
      <c r="VWE29" s="143"/>
      <c r="VWU29" s="143"/>
      <c r="VXK29" s="143"/>
      <c r="VYA29" s="143"/>
      <c r="VYQ29" s="143"/>
      <c r="VZG29" s="143"/>
      <c r="VZW29" s="143"/>
      <c r="WAM29" s="143"/>
      <c r="WBC29" s="143"/>
      <c r="WBS29" s="143"/>
      <c r="WCI29" s="143"/>
      <c r="WCY29" s="143"/>
      <c r="WDO29" s="143"/>
      <c r="WEE29" s="143"/>
      <c r="WEU29" s="143"/>
      <c r="WFK29" s="143"/>
      <c r="WGA29" s="143"/>
      <c r="WGQ29" s="143"/>
      <c r="WHG29" s="143"/>
      <c r="WHW29" s="143"/>
      <c r="WIM29" s="143"/>
      <c r="WJC29" s="143"/>
      <c r="WJS29" s="143"/>
      <c r="WKI29" s="143"/>
      <c r="WKY29" s="143"/>
      <c r="WLO29" s="143"/>
      <c r="WME29" s="143"/>
      <c r="WMU29" s="143"/>
      <c r="WNK29" s="143"/>
      <c r="WOA29" s="143"/>
      <c r="WOQ29" s="143"/>
      <c r="WPG29" s="143"/>
      <c r="WPW29" s="143"/>
      <c r="WQM29" s="143"/>
      <c r="WRC29" s="143"/>
      <c r="WRS29" s="143"/>
      <c r="WSI29" s="143"/>
      <c r="WSY29" s="143"/>
      <c r="WTO29" s="143"/>
      <c r="WUE29" s="143"/>
      <c r="WUU29" s="143"/>
      <c r="WVK29" s="143"/>
      <c r="WWA29" s="143"/>
      <c r="WWQ29" s="143"/>
      <c r="WXG29" s="143"/>
      <c r="WXW29" s="143"/>
      <c r="WYM29" s="143"/>
      <c r="WZC29" s="143"/>
      <c r="WZS29" s="143"/>
      <c r="XAI29" s="143"/>
      <c r="XAY29" s="143"/>
      <c r="XBO29" s="143"/>
      <c r="XCE29" s="143"/>
      <c r="XCU29" s="143"/>
      <c r="XDK29" s="143"/>
    </row>
    <row r="30" spans="1:1011 1027:2035 2051:3059 3075:4083 4099:5107 5123:6131 6147:7155 7171:8179 8195:9203 9219:10227 10243:11251 11267:12275 12291:13299 13315:14323 14339:15347 15363:16339" x14ac:dyDescent="0.25">
      <c r="E30" s="143"/>
      <c r="S30" s="143"/>
      <c r="AI30" s="143"/>
      <c r="AY30" s="143"/>
      <c r="BO30" s="143"/>
      <c r="CE30" s="143"/>
      <c r="CU30" s="143"/>
      <c r="DK30" s="143"/>
      <c r="EA30" s="143"/>
      <c r="EQ30" s="143"/>
      <c r="FG30" s="143"/>
      <c r="FW30" s="143"/>
      <c r="GM30" s="143"/>
      <c r="HC30" s="143"/>
      <c r="HS30" s="143"/>
      <c r="II30" s="143"/>
      <c r="IY30" s="143"/>
      <c r="JO30" s="143"/>
      <c r="KE30" s="143"/>
      <c r="KU30" s="143"/>
      <c r="LK30" s="143"/>
      <c r="MA30" s="143"/>
      <c r="MQ30" s="143"/>
      <c r="NG30" s="143"/>
      <c r="NW30" s="143"/>
      <c r="OM30" s="143"/>
      <c r="PC30" s="143"/>
      <c r="PS30" s="143"/>
      <c r="QI30" s="143"/>
      <c r="QY30" s="143"/>
      <c r="RO30" s="143"/>
      <c r="SE30" s="143"/>
      <c r="SU30" s="143"/>
      <c r="TK30" s="143"/>
      <c r="UA30" s="143"/>
      <c r="UQ30" s="143"/>
      <c r="VG30" s="143"/>
      <c r="VW30" s="143"/>
      <c r="WM30" s="143"/>
      <c r="XC30" s="143"/>
      <c r="XS30" s="143"/>
      <c r="YI30" s="143"/>
      <c r="YY30" s="143"/>
      <c r="ZO30" s="143"/>
      <c r="AAE30" s="143"/>
      <c r="AAU30" s="143"/>
      <c r="ABK30" s="143"/>
      <c r="ACA30" s="143"/>
      <c r="ACQ30" s="143"/>
      <c r="ADG30" s="143"/>
      <c r="ADW30" s="143"/>
      <c r="AEM30" s="143"/>
      <c r="AFC30" s="143"/>
      <c r="AFS30" s="143"/>
      <c r="AGI30" s="143"/>
      <c r="AGY30" s="143"/>
      <c r="AHO30" s="143"/>
      <c r="AIE30" s="143"/>
      <c r="AIU30" s="143"/>
      <c r="AJK30" s="143"/>
      <c r="AKA30" s="143"/>
      <c r="AKQ30" s="143"/>
      <c r="ALG30" s="143"/>
      <c r="ALW30" s="143"/>
      <c r="AMM30" s="143"/>
      <c r="ANC30" s="143"/>
      <c r="ANS30" s="143"/>
      <c r="AOI30" s="143"/>
      <c r="AOY30" s="143"/>
      <c r="APO30" s="143"/>
      <c r="AQE30" s="143"/>
      <c r="AQU30" s="143"/>
      <c r="ARK30" s="143"/>
      <c r="ASA30" s="143"/>
      <c r="ASQ30" s="143"/>
      <c r="ATG30" s="143"/>
      <c r="ATW30" s="143"/>
      <c r="AUM30" s="143"/>
      <c r="AVC30" s="143"/>
      <c r="AVS30" s="143"/>
      <c r="AWI30" s="143"/>
      <c r="AWY30" s="143"/>
      <c r="AXO30" s="143"/>
      <c r="AYE30" s="143"/>
      <c r="AYU30" s="143"/>
      <c r="AZK30" s="143"/>
      <c r="BAA30" s="143"/>
      <c r="BAQ30" s="143"/>
      <c r="BBG30" s="143"/>
      <c r="BBW30" s="143"/>
      <c r="BCM30" s="143"/>
      <c r="BDC30" s="143"/>
      <c r="BDS30" s="143"/>
      <c r="BEI30" s="143"/>
      <c r="BEY30" s="143"/>
      <c r="BFO30" s="143"/>
      <c r="BGE30" s="143"/>
      <c r="BGU30" s="143"/>
      <c r="BHK30" s="143"/>
      <c r="BIA30" s="143"/>
      <c r="BIQ30" s="143"/>
      <c r="BJG30" s="143"/>
      <c r="BJW30" s="143"/>
      <c r="BKM30" s="143"/>
      <c r="BLC30" s="143"/>
      <c r="BLS30" s="143"/>
      <c r="BMI30" s="143"/>
      <c r="BMY30" s="143"/>
      <c r="BNO30" s="143"/>
      <c r="BOE30" s="143"/>
      <c r="BOU30" s="143"/>
      <c r="BPK30" s="143"/>
      <c r="BQA30" s="143"/>
      <c r="BQQ30" s="143"/>
      <c r="BRG30" s="143"/>
      <c r="BRW30" s="143"/>
      <c r="BSM30" s="143"/>
      <c r="BTC30" s="143"/>
      <c r="BTS30" s="143"/>
      <c r="BUI30" s="143"/>
      <c r="BUY30" s="143"/>
      <c r="BVO30" s="143"/>
      <c r="BWE30" s="143"/>
      <c r="BWU30" s="143"/>
      <c r="BXK30" s="143"/>
      <c r="BYA30" s="143"/>
      <c r="BYQ30" s="143"/>
      <c r="BZG30" s="143"/>
      <c r="BZW30" s="143"/>
      <c r="CAM30" s="143"/>
      <c r="CBC30" s="143"/>
      <c r="CBS30" s="143"/>
      <c r="CCI30" s="143"/>
      <c r="CCY30" s="143"/>
      <c r="CDO30" s="143"/>
      <c r="CEE30" s="143"/>
      <c r="CEU30" s="143"/>
      <c r="CFK30" s="143"/>
      <c r="CGA30" s="143"/>
      <c r="CGQ30" s="143"/>
      <c r="CHG30" s="143"/>
      <c r="CHW30" s="143"/>
      <c r="CIM30" s="143"/>
      <c r="CJC30" s="143"/>
      <c r="CJS30" s="143"/>
      <c r="CKI30" s="143"/>
      <c r="CKY30" s="143"/>
      <c r="CLO30" s="143"/>
      <c r="CME30" s="143"/>
      <c r="CMU30" s="143"/>
      <c r="CNK30" s="143"/>
      <c r="COA30" s="143"/>
      <c r="COQ30" s="143"/>
      <c r="CPG30" s="143"/>
      <c r="CPW30" s="143"/>
      <c r="CQM30" s="143"/>
      <c r="CRC30" s="143"/>
      <c r="CRS30" s="143"/>
      <c r="CSI30" s="143"/>
      <c r="CSY30" s="143"/>
      <c r="CTO30" s="143"/>
      <c r="CUE30" s="143"/>
      <c r="CUU30" s="143"/>
      <c r="CVK30" s="143"/>
      <c r="CWA30" s="143"/>
      <c r="CWQ30" s="143"/>
      <c r="CXG30" s="143"/>
      <c r="CXW30" s="143"/>
      <c r="CYM30" s="143"/>
      <c r="CZC30" s="143"/>
      <c r="CZS30" s="143"/>
      <c r="DAI30" s="143"/>
      <c r="DAY30" s="143"/>
      <c r="DBO30" s="143"/>
      <c r="DCE30" s="143"/>
      <c r="DCU30" s="143"/>
      <c r="DDK30" s="143"/>
      <c r="DEA30" s="143"/>
      <c r="DEQ30" s="143"/>
      <c r="DFG30" s="143"/>
      <c r="DFW30" s="143"/>
      <c r="DGM30" s="143"/>
      <c r="DHC30" s="143"/>
      <c r="DHS30" s="143"/>
      <c r="DII30" s="143"/>
      <c r="DIY30" s="143"/>
      <c r="DJO30" s="143"/>
      <c r="DKE30" s="143"/>
      <c r="DKU30" s="143"/>
      <c r="DLK30" s="143"/>
      <c r="DMA30" s="143"/>
      <c r="DMQ30" s="143"/>
      <c r="DNG30" s="143"/>
      <c r="DNW30" s="143"/>
      <c r="DOM30" s="143"/>
      <c r="DPC30" s="143"/>
      <c r="DPS30" s="143"/>
      <c r="DQI30" s="143"/>
      <c r="DQY30" s="143"/>
      <c r="DRO30" s="143"/>
      <c r="DSE30" s="143"/>
      <c r="DSU30" s="143"/>
      <c r="DTK30" s="143"/>
      <c r="DUA30" s="143"/>
      <c r="DUQ30" s="143"/>
      <c r="DVG30" s="143"/>
      <c r="DVW30" s="143"/>
      <c r="DWM30" s="143"/>
      <c r="DXC30" s="143"/>
      <c r="DXS30" s="143"/>
      <c r="DYI30" s="143"/>
      <c r="DYY30" s="143"/>
      <c r="DZO30" s="143"/>
      <c r="EAE30" s="143"/>
      <c r="EAU30" s="143"/>
      <c r="EBK30" s="143"/>
      <c r="ECA30" s="143"/>
      <c r="ECQ30" s="143"/>
      <c r="EDG30" s="143"/>
      <c r="EDW30" s="143"/>
      <c r="EEM30" s="143"/>
      <c r="EFC30" s="143"/>
      <c r="EFS30" s="143"/>
      <c r="EGI30" s="143"/>
      <c r="EGY30" s="143"/>
      <c r="EHO30" s="143"/>
      <c r="EIE30" s="143"/>
      <c r="EIU30" s="143"/>
      <c r="EJK30" s="143"/>
      <c r="EKA30" s="143"/>
      <c r="EKQ30" s="143"/>
      <c r="ELG30" s="143"/>
      <c r="ELW30" s="143"/>
      <c r="EMM30" s="143"/>
      <c r="ENC30" s="143"/>
      <c r="ENS30" s="143"/>
      <c r="EOI30" s="143"/>
      <c r="EOY30" s="143"/>
      <c r="EPO30" s="143"/>
      <c r="EQE30" s="143"/>
      <c r="EQU30" s="143"/>
      <c r="ERK30" s="143"/>
      <c r="ESA30" s="143"/>
      <c r="ESQ30" s="143"/>
      <c r="ETG30" s="143"/>
      <c r="ETW30" s="143"/>
      <c r="EUM30" s="143"/>
      <c r="EVC30" s="143"/>
      <c r="EVS30" s="143"/>
      <c r="EWI30" s="143"/>
      <c r="EWY30" s="143"/>
      <c r="EXO30" s="143"/>
      <c r="EYE30" s="143"/>
      <c r="EYU30" s="143"/>
      <c r="EZK30" s="143"/>
      <c r="FAA30" s="143"/>
      <c r="FAQ30" s="143"/>
      <c r="FBG30" s="143"/>
      <c r="FBW30" s="143"/>
      <c r="FCM30" s="143"/>
      <c r="FDC30" s="143"/>
      <c r="FDS30" s="143"/>
      <c r="FEI30" s="143"/>
      <c r="FEY30" s="143"/>
      <c r="FFO30" s="143"/>
      <c r="FGE30" s="143"/>
      <c r="FGU30" s="143"/>
      <c r="FHK30" s="143"/>
      <c r="FIA30" s="143"/>
      <c r="FIQ30" s="143"/>
      <c r="FJG30" s="143"/>
      <c r="FJW30" s="143"/>
      <c r="FKM30" s="143"/>
      <c r="FLC30" s="143"/>
      <c r="FLS30" s="143"/>
      <c r="FMI30" s="143"/>
      <c r="FMY30" s="143"/>
      <c r="FNO30" s="143"/>
      <c r="FOE30" s="143"/>
      <c r="FOU30" s="143"/>
      <c r="FPK30" s="143"/>
      <c r="FQA30" s="143"/>
      <c r="FQQ30" s="143"/>
      <c r="FRG30" s="143"/>
      <c r="FRW30" s="143"/>
      <c r="FSM30" s="143"/>
      <c r="FTC30" s="143"/>
      <c r="FTS30" s="143"/>
      <c r="FUI30" s="143"/>
      <c r="FUY30" s="143"/>
      <c r="FVO30" s="143"/>
      <c r="FWE30" s="143"/>
      <c r="FWU30" s="143"/>
      <c r="FXK30" s="143"/>
      <c r="FYA30" s="143"/>
      <c r="FYQ30" s="143"/>
      <c r="FZG30" s="143"/>
      <c r="FZW30" s="143"/>
      <c r="GAM30" s="143"/>
      <c r="GBC30" s="143"/>
      <c r="GBS30" s="143"/>
      <c r="GCI30" s="143"/>
      <c r="GCY30" s="143"/>
      <c r="GDO30" s="143"/>
      <c r="GEE30" s="143"/>
      <c r="GEU30" s="143"/>
      <c r="GFK30" s="143"/>
      <c r="GGA30" s="143"/>
      <c r="GGQ30" s="143"/>
      <c r="GHG30" s="143"/>
      <c r="GHW30" s="143"/>
      <c r="GIM30" s="143"/>
      <c r="GJC30" s="143"/>
      <c r="GJS30" s="143"/>
      <c r="GKI30" s="143"/>
      <c r="GKY30" s="143"/>
      <c r="GLO30" s="143"/>
      <c r="GME30" s="143"/>
      <c r="GMU30" s="143"/>
      <c r="GNK30" s="143"/>
      <c r="GOA30" s="143"/>
      <c r="GOQ30" s="143"/>
      <c r="GPG30" s="143"/>
      <c r="GPW30" s="143"/>
      <c r="GQM30" s="143"/>
      <c r="GRC30" s="143"/>
      <c r="GRS30" s="143"/>
      <c r="GSI30" s="143"/>
      <c r="GSY30" s="143"/>
      <c r="GTO30" s="143"/>
      <c r="GUE30" s="143"/>
      <c r="GUU30" s="143"/>
      <c r="GVK30" s="143"/>
      <c r="GWA30" s="143"/>
      <c r="GWQ30" s="143"/>
      <c r="GXG30" s="143"/>
      <c r="GXW30" s="143"/>
      <c r="GYM30" s="143"/>
      <c r="GZC30" s="143"/>
      <c r="GZS30" s="143"/>
      <c r="HAI30" s="143"/>
      <c r="HAY30" s="143"/>
      <c r="HBO30" s="143"/>
      <c r="HCE30" s="143"/>
      <c r="HCU30" s="143"/>
      <c r="HDK30" s="143"/>
      <c r="HEA30" s="143"/>
      <c r="HEQ30" s="143"/>
      <c r="HFG30" s="143"/>
      <c r="HFW30" s="143"/>
      <c r="HGM30" s="143"/>
      <c r="HHC30" s="143"/>
      <c r="HHS30" s="143"/>
      <c r="HII30" s="143"/>
      <c r="HIY30" s="143"/>
      <c r="HJO30" s="143"/>
      <c r="HKE30" s="143"/>
      <c r="HKU30" s="143"/>
      <c r="HLK30" s="143"/>
      <c r="HMA30" s="143"/>
      <c r="HMQ30" s="143"/>
      <c r="HNG30" s="143"/>
      <c r="HNW30" s="143"/>
      <c r="HOM30" s="143"/>
      <c r="HPC30" s="143"/>
      <c r="HPS30" s="143"/>
      <c r="HQI30" s="143"/>
      <c r="HQY30" s="143"/>
      <c r="HRO30" s="143"/>
      <c r="HSE30" s="143"/>
      <c r="HSU30" s="143"/>
      <c r="HTK30" s="143"/>
      <c r="HUA30" s="143"/>
      <c r="HUQ30" s="143"/>
      <c r="HVG30" s="143"/>
      <c r="HVW30" s="143"/>
      <c r="HWM30" s="143"/>
      <c r="HXC30" s="143"/>
      <c r="HXS30" s="143"/>
      <c r="HYI30" s="143"/>
      <c r="HYY30" s="143"/>
      <c r="HZO30" s="143"/>
      <c r="IAE30" s="143"/>
      <c r="IAU30" s="143"/>
      <c r="IBK30" s="143"/>
      <c r="ICA30" s="143"/>
      <c r="ICQ30" s="143"/>
      <c r="IDG30" s="143"/>
      <c r="IDW30" s="143"/>
      <c r="IEM30" s="143"/>
      <c r="IFC30" s="143"/>
      <c r="IFS30" s="143"/>
      <c r="IGI30" s="143"/>
      <c r="IGY30" s="143"/>
      <c r="IHO30" s="143"/>
      <c r="IIE30" s="143"/>
      <c r="IIU30" s="143"/>
      <c r="IJK30" s="143"/>
      <c r="IKA30" s="143"/>
      <c r="IKQ30" s="143"/>
      <c r="ILG30" s="143"/>
      <c r="ILW30" s="143"/>
      <c r="IMM30" s="143"/>
      <c r="INC30" s="143"/>
      <c r="INS30" s="143"/>
      <c r="IOI30" s="143"/>
      <c r="IOY30" s="143"/>
      <c r="IPO30" s="143"/>
      <c r="IQE30" s="143"/>
      <c r="IQU30" s="143"/>
      <c r="IRK30" s="143"/>
      <c r="ISA30" s="143"/>
      <c r="ISQ30" s="143"/>
      <c r="ITG30" s="143"/>
      <c r="ITW30" s="143"/>
      <c r="IUM30" s="143"/>
      <c r="IVC30" s="143"/>
      <c r="IVS30" s="143"/>
      <c r="IWI30" s="143"/>
      <c r="IWY30" s="143"/>
      <c r="IXO30" s="143"/>
      <c r="IYE30" s="143"/>
      <c r="IYU30" s="143"/>
      <c r="IZK30" s="143"/>
      <c r="JAA30" s="143"/>
      <c r="JAQ30" s="143"/>
      <c r="JBG30" s="143"/>
      <c r="JBW30" s="143"/>
      <c r="JCM30" s="143"/>
      <c r="JDC30" s="143"/>
      <c r="JDS30" s="143"/>
      <c r="JEI30" s="143"/>
      <c r="JEY30" s="143"/>
      <c r="JFO30" s="143"/>
      <c r="JGE30" s="143"/>
      <c r="JGU30" s="143"/>
      <c r="JHK30" s="143"/>
      <c r="JIA30" s="143"/>
      <c r="JIQ30" s="143"/>
      <c r="JJG30" s="143"/>
      <c r="JJW30" s="143"/>
      <c r="JKM30" s="143"/>
      <c r="JLC30" s="143"/>
      <c r="JLS30" s="143"/>
      <c r="JMI30" s="143"/>
      <c r="JMY30" s="143"/>
      <c r="JNO30" s="143"/>
      <c r="JOE30" s="143"/>
      <c r="JOU30" s="143"/>
      <c r="JPK30" s="143"/>
      <c r="JQA30" s="143"/>
      <c r="JQQ30" s="143"/>
      <c r="JRG30" s="143"/>
      <c r="JRW30" s="143"/>
      <c r="JSM30" s="143"/>
      <c r="JTC30" s="143"/>
      <c r="JTS30" s="143"/>
      <c r="JUI30" s="143"/>
      <c r="JUY30" s="143"/>
      <c r="JVO30" s="143"/>
      <c r="JWE30" s="143"/>
      <c r="JWU30" s="143"/>
      <c r="JXK30" s="143"/>
      <c r="JYA30" s="143"/>
      <c r="JYQ30" s="143"/>
      <c r="JZG30" s="143"/>
      <c r="JZW30" s="143"/>
      <c r="KAM30" s="143"/>
      <c r="KBC30" s="143"/>
      <c r="KBS30" s="143"/>
      <c r="KCI30" s="143"/>
      <c r="KCY30" s="143"/>
      <c r="KDO30" s="143"/>
      <c r="KEE30" s="143"/>
      <c r="KEU30" s="143"/>
      <c r="KFK30" s="143"/>
      <c r="KGA30" s="143"/>
      <c r="KGQ30" s="143"/>
      <c r="KHG30" s="143"/>
      <c r="KHW30" s="143"/>
      <c r="KIM30" s="143"/>
      <c r="KJC30" s="143"/>
      <c r="KJS30" s="143"/>
      <c r="KKI30" s="143"/>
      <c r="KKY30" s="143"/>
      <c r="KLO30" s="143"/>
      <c r="KME30" s="143"/>
      <c r="KMU30" s="143"/>
      <c r="KNK30" s="143"/>
      <c r="KOA30" s="143"/>
      <c r="KOQ30" s="143"/>
      <c r="KPG30" s="143"/>
      <c r="KPW30" s="143"/>
      <c r="KQM30" s="143"/>
      <c r="KRC30" s="143"/>
      <c r="KRS30" s="143"/>
      <c r="KSI30" s="143"/>
      <c r="KSY30" s="143"/>
      <c r="KTO30" s="143"/>
      <c r="KUE30" s="143"/>
      <c r="KUU30" s="143"/>
      <c r="KVK30" s="143"/>
      <c r="KWA30" s="143"/>
      <c r="KWQ30" s="143"/>
      <c r="KXG30" s="143"/>
      <c r="KXW30" s="143"/>
      <c r="KYM30" s="143"/>
      <c r="KZC30" s="143"/>
      <c r="KZS30" s="143"/>
      <c r="LAI30" s="143"/>
      <c r="LAY30" s="143"/>
      <c r="LBO30" s="143"/>
      <c r="LCE30" s="143"/>
      <c r="LCU30" s="143"/>
      <c r="LDK30" s="143"/>
      <c r="LEA30" s="143"/>
      <c r="LEQ30" s="143"/>
      <c r="LFG30" s="143"/>
      <c r="LFW30" s="143"/>
      <c r="LGM30" s="143"/>
      <c r="LHC30" s="143"/>
      <c r="LHS30" s="143"/>
      <c r="LII30" s="143"/>
      <c r="LIY30" s="143"/>
      <c r="LJO30" s="143"/>
      <c r="LKE30" s="143"/>
      <c r="LKU30" s="143"/>
      <c r="LLK30" s="143"/>
      <c r="LMA30" s="143"/>
      <c r="LMQ30" s="143"/>
      <c r="LNG30" s="143"/>
      <c r="LNW30" s="143"/>
      <c r="LOM30" s="143"/>
      <c r="LPC30" s="143"/>
      <c r="LPS30" s="143"/>
      <c r="LQI30" s="143"/>
      <c r="LQY30" s="143"/>
      <c r="LRO30" s="143"/>
      <c r="LSE30" s="143"/>
      <c r="LSU30" s="143"/>
      <c r="LTK30" s="143"/>
      <c r="LUA30" s="143"/>
      <c r="LUQ30" s="143"/>
      <c r="LVG30" s="143"/>
      <c r="LVW30" s="143"/>
      <c r="LWM30" s="143"/>
      <c r="LXC30" s="143"/>
      <c r="LXS30" s="143"/>
      <c r="LYI30" s="143"/>
      <c r="LYY30" s="143"/>
      <c r="LZO30" s="143"/>
      <c r="MAE30" s="143"/>
      <c r="MAU30" s="143"/>
      <c r="MBK30" s="143"/>
      <c r="MCA30" s="143"/>
      <c r="MCQ30" s="143"/>
      <c r="MDG30" s="143"/>
      <c r="MDW30" s="143"/>
      <c r="MEM30" s="143"/>
      <c r="MFC30" s="143"/>
      <c r="MFS30" s="143"/>
      <c r="MGI30" s="143"/>
      <c r="MGY30" s="143"/>
      <c r="MHO30" s="143"/>
      <c r="MIE30" s="143"/>
      <c r="MIU30" s="143"/>
      <c r="MJK30" s="143"/>
      <c r="MKA30" s="143"/>
      <c r="MKQ30" s="143"/>
      <c r="MLG30" s="143"/>
      <c r="MLW30" s="143"/>
      <c r="MMM30" s="143"/>
      <c r="MNC30" s="143"/>
      <c r="MNS30" s="143"/>
      <c r="MOI30" s="143"/>
      <c r="MOY30" s="143"/>
      <c r="MPO30" s="143"/>
      <c r="MQE30" s="143"/>
      <c r="MQU30" s="143"/>
      <c r="MRK30" s="143"/>
      <c r="MSA30" s="143"/>
      <c r="MSQ30" s="143"/>
      <c r="MTG30" s="143"/>
      <c r="MTW30" s="143"/>
      <c r="MUM30" s="143"/>
      <c r="MVC30" s="143"/>
      <c r="MVS30" s="143"/>
      <c r="MWI30" s="143"/>
      <c r="MWY30" s="143"/>
      <c r="MXO30" s="143"/>
      <c r="MYE30" s="143"/>
      <c r="MYU30" s="143"/>
      <c r="MZK30" s="143"/>
      <c r="NAA30" s="143"/>
      <c r="NAQ30" s="143"/>
      <c r="NBG30" s="143"/>
      <c r="NBW30" s="143"/>
      <c r="NCM30" s="143"/>
      <c r="NDC30" s="143"/>
      <c r="NDS30" s="143"/>
      <c r="NEI30" s="143"/>
      <c r="NEY30" s="143"/>
      <c r="NFO30" s="143"/>
      <c r="NGE30" s="143"/>
      <c r="NGU30" s="143"/>
      <c r="NHK30" s="143"/>
      <c r="NIA30" s="143"/>
      <c r="NIQ30" s="143"/>
      <c r="NJG30" s="143"/>
      <c r="NJW30" s="143"/>
      <c r="NKM30" s="143"/>
      <c r="NLC30" s="143"/>
      <c r="NLS30" s="143"/>
      <c r="NMI30" s="143"/>
      <c r="NMY30" s="143"/>
      <c r="NNO30" s="143"/>
      <c r="NOE30" s="143"/>
      <c r="NOU30" s="143"/>
      <c r="NPK30" s="143"/>
      <c r="NQA30" s="143"/>
      <c r="NQQ30" s="143"/>
      <c r="NRG30" s="143"/>
      <c r="NRW30" s="143"/>
      <c r="NSM30" s="143"/>
      <c r="NTC30" s="143"/>
      <c r="NTS30" s="143"/>
      <c r="NUI30" s="143"/>
      <c r="NUY30" s="143"/>
      <c r="NVO30" s="143"/>
      <c r="NWE30" s="143"/>
      <c r="NWU30" s="143"/>
      <c r="NXK30" s="143"/>
      <c r="NYA30" s="143"/>
      <c r="NYQ30" s="143"/>
      <c r="NZG30" s="143"/>
      <c r="NZW30" s="143"/>
      <c r="OAM30" s="143"/>
      <c r="OBC30" s="143"/>
      <c r="OBS30" s="143"/>
      <c r="OCI30" s="143"/>
      <c r="OCY30" s="143"/>
      <c r="ODO30" s="143"/>
      <c r="OEE30" s="143"/>
      <c r="OEU30" s="143"/>
      <c r="OFK30" s="143"/>
      <c r="OGA30" s="143"/>
      <c r="OGQ30" s="143"/>
      <c r="OHG30" s="143"/>
      <c r="OHW30" s="143"/>
      <c r="OIM30" s="143"/>
      <c r="OJC30" s="143"/>
      <c r="OJS30" s="143"/>
      <c r="OKI30" s="143"/>
      <c r="OKY30" s="143"/>
      <c r="OLO30" s="143"/>
      <c r="OME30" s="143"/>
      <c r="OMU30" s="143"/>
      <c r="ONK30" s="143"/>
      <c r="OOA30" s="143"/>
      <c r="OOQ30" s="143"/>
      <c r="OPG30" s="143"/>
      <c r="OPW30" s="143"/>
      <c r="OQM30" s="143"/>
      <c r="ORC30" s="143"/>
      <c r="ORS30" s="143"/>
      <c r="OSI30" s="143"/>
      <c r="OSY30" s="143"/>
      <c r="OTO30" s="143"/>
      <c r="OUE30" s="143"/>
      <c r="OUU30" s="143"/>
      <c r="OVK30" s="143"/>
      <c r="OWA30" s="143"/>
      <c r="OWQ30" s="143"/>
      <c r="OXG30" s="143"/>
      <c r="OXW30" s="143"/>
      <c r="OYM30" s="143"/>
      <c r="OZC30" s="143"/>
      <c r="OZS30" s="143"/>
      <c r="PAI30" s="143"/>
      <c r="PAY30" s="143"/>
      <c r="PBO30" s="143"/>
      <c r="PCE30" s="143"/>
      <c r="PCU30" s="143"/>
      <c r="PDK30" s="143"/>
      <c r="PEA30" s="143"/>
      <c r="PEQ30" s="143"/>
      <c r="PFG30" s="143"/>
      <c r="PFW30" s="143"/>
      <c r="PGM30" s="143"/>
      <c r="PHC30" s="143"/>
      <c r="PHS30" s="143"/>
      <c r="PII30" s="143"/>
      <c r="PIY30" s="143"/>
      <c r="PJO30" s="143"/>
      <c r="PKE30" s="143"/>
      <c r="PKU30" s="143"/>
      <c r="PLK30" s="143"/>
      <c r="PMA30" s="143"/>
      <c r="PMQ30" s="143"/>
      <c r="PNG30" s="143"/>
      <c r="PNW30" s="143"/>
      <c r="POM30" s="143"/>
      <c r="PPC30" s="143"/>
      <c r="PPS30" s="143"/>
      <c r="PQI30" s="143"/>
      <c r="PQY30" s="143"/>
      <c r="PRO30" s="143"/>
      <c r="PSE30" s="143"/>
      <c r="PSU30" s="143"/>
      <c r="PTK30" s="143"/>
      <c r="PUA30" s="143"/>
      <c r="PUQ30" s="143"/>
      <c r="PVG30" s="143"/>
      <c r="PVW30" s="143"/>
      <c r="PWM30" s="143"/>
      <c r="PXC30" s="143"/>
      <c r="PXS30" s="143"/>
      <c r="PYI30" s="143"/>
      <c r="PYY30" s="143"/>
      <c r="PZO30" s="143"/>
      <c r="QAE30" s="143"/>
      <c r="QAU30" s="143"/>
      <c r="QBK30" s="143"/>
      <c r="QCA30" s="143"/>
      <c r="QCQ30" s="143"/>
      <c r="QDG30" s="143"/>
      <c r="QDW30" s="143"/>
      <c r="QEM30" s="143"/>
      <c r="QFC30" s="143"/>
      <c r="QFS30" s="143"/>
      <c r="QGI30" s="143"/>
      <c r="QGY30" s="143"/>
      <c r="QHO30" s="143"/>
      <c r="QIE30" s="143"/>
      <c r="QIU30" s="143"/>
      <c r="QJK30" s="143"/>
      <c r="QKA30" s="143"/>
      <c r="QKQ30" s="143"/>
      <c r="QLG30" s="143"/>
      <c r="QLW30" s="143"/>
      <c r="QMM30" s="143"/>
      <c r="QNC30" s="143"/>
      <c r="QNS30" s="143"/>
      <c r="QOI30" s="143"/>
      <c r="QOY30" s="143"/>
      <c r="QPO30" s="143"/>
      <c r="QQE30" s="143"/>
      <c r="QQU30" s="143"/>
      <c r="QRK30" s="143"/>
      <c r="QSA30" s="143"/>
      <c r="QSQ30" s="143"/>
      <c r="QTG30" s="143"/>
      <c r="QTW30" s="143"/>
      <c r="QUM30" s="143"/>
      <c r="QVC30" s="143"/>
      <c r="QVS30" s="143"/>
      <c r="QWI30" s="143"/>
      <c r="QWY30" s="143"/>
      <c r="QXO30" s="143"/>
      <c r="QYE30" s="143"/>
      <c r="QYU30" s="143"/>
      <c r="QZK30" s="143"/>
      <c r="RAA30" s="143"/>
      <c r="RAQ30" s="143"/>
      <c r="RBG30" s="143"/>
      <c r="RBW30" s="143"/>
      <c r="RCM30" s="143"/>
      <c r="RDC30" s="143"/>
      <c r="RDS30" s="143"/>
      <c r="REI30" s="143"/>
      <c r="REY30" s="143"/>
      <c r="RFO30" s="143"/>
      <c r="RGE30" s="143"/>
      <c r="RGU30" s="143"/>
      <c r="RHK30" s="143"/>
      <c r="RIA30" s="143"/>
      <c r="RIQ30" s="143"/>
      <c r="RJG30" s="143"/>
      <c r="RJW30" s="143"/>
      <c r="RKM30" s="143"/>
      <c r="RLC30" s="143"/>
      <c r="RLS30" s="143"/>
      <c r="RMI30" s="143"/>
      <c r="RMY30" s="143"/>
      <c r="RNO30" s="143"/>
      <c r="ROE30" s="143"/>
      <c r="ROU30" s="143"/>
      <c r="RPK30" s="143"/>
      <c r="RQA30" s="143"/>
      <c r="RQQ30" s="143"/>
      <c r="RRG30" s="143"/>
      <c r="RRW30" s="143"/>
      <c r="RSM30" s="143"/>
      <c r="RTC30" s="143"/>
      <c r="RTS30" s="143"/>
      <c r="RUI30" s="143"/>
      <c r="RUY30" s="143"/>
      <c r="RVO30" s="143"/>
      <c r="RWE30" s="143"/>
      <c r="RWU30" s="143"/>
      <c r="RXK30" s="143"/>
      <c r="RYA30" s="143"/>
      <c r="RYQ30" s="143"/>
      <c r="RZG30" s="143"/>
      <c r="RZW30" s="143"/>
      <c r="SAM30" s="143"/>
      <c r="SBC30" s="143"/>
      <c r="SBS30" s="143"/>
      <c r="SCI30" s="143"/>
      <c r="SCY30" s="143"/>
      <c r="SDO30" s="143"/>
      <c r="SEE30" s="143"/>
      <c r="SEU30" s="143"/>
      <c r="SFK30" s="143"/>
      <c r="SGA30" s="143"/>
      <c r="SGQ30" s="143"/>
      <c r="SHG30" s="143"/>
      <c r="SHW30" s="143"/>
      <c r="SIM30" s="143"/>
      <c r="SJC30" s="143"/>
      <c r="SJS30" s="143"/>
      <c r="SKI30" s="143"/>
      <c r="SKY30" s="143"/>
      <c r="SLO30" s="143"/>
      <c r="SME30" s="143"/>
      <c r="SMU30" s="143"/>
      <c r="SNK30" s="143"/>
      <c r="SOA30" s="143"/>
      <c r="SOQ30" s="143"/>
      <c r="SPG30" s="143"/>
      <c r="SPW30" s="143"/>
      <c r="SQM30" s="143"/>
      <c r="SRC30" s="143"/>
      <c r="SRS30" s="143"/>
      <c r="SSI30" s="143"/>
      <c r="SSY30" s="143"/>
      <c r="STO30" s="143"/>
      <c r="SUE30" s="143"/>
      <c r="SUU30" s="143"/>
      <c r="SVK30" s="143"/>
      <c r="SWA30" s="143"/>
      <c r="SWQ30" s="143"/>
      <c r="SXG30" s="143"/>
      <c r="SXW30" s="143"/>
      <c r="SYM30" s="143"/>
      <c r="SZC30" s="143"/>
      <c r="SZS30" s="143"/>
      <c r="TAI30" s="143"/>
      <c r="TAY30" s="143"/>
      <c r="TBO30" s="143"/>
      <c r="TCE30" s="143"/>
      <c r="TCU30" s="143"/>
      <c r="TDK30" s="143"/>
      <c r="TEA30" s="143"/>
      <c r="TEQ30" s="143"/>
      <c r="TFG30" s="143"/>
      <c r="TFW30" s="143"/>
      <c r="TGM30" s="143"/>
      <c r="THC30" s="143"/>
      <c r="THS30" s="143"/>
      <c r="TII30" s="143"/>
      <c r="TIY30" s="143"/>
      <c r="TJO30" s="143"/>
      <c r="TKE30" s="143"/>
      <c r="TKU30" s="143"/>
      <c r="TLK30" s="143"/>
      <c r="TMA30" s="143"/>
      <c r="TMQ30" s="143"/>
      <c r="TNG30" s="143"/>
      <c r="TNW30" s="143"/>
      <c r="TOM30" s="143"/>
      <c r="TPC30" s="143"/>
      <c r="TPS30" s="143"/>
      <c r="TQI30" s="143"/>
      <c r="TQY30" s="143"/>
      <c r="TRO30" s="143"/>
      <c r="TSE30" s="143"/>
      <c r="TSU30" s="143"/>
      <c r="TTK30" s="143"/>
      <c r="TUA30" s="143"/>
      <c r="TUQ30" s="143"/>
      <c r="TVG30" s="143"/>
      <c r="TVW30" s="143"/>
      <c r="TWM30" s="143"/>
      <c r="TXC30" s="143"/>
      <c r="TXS30" s="143"/>
      <c r="TYI30" s="143"/>
      <c r="TYY30" s="143"/>
      <c r="TZO30" s="143"/>
      <c r="UAE30" s="143"/>
      <c r="UAU30" s="143"/>
      <c r="UBK30" s="143"/>
      <c r="UCA30" s="143"/>
      <c r="UCQ30" s="143"/>
      <c r="UDG30" s="143"/>
      <c r="UDW30" s="143"/>
      <c r="UEM30" s="143"/>
      <c r="UFC30" s="143"/>
      <c r="UFS30" s="143"/>
      <c r="UGI30" s="143"/>
      <c r="UGY30" s="143"/>
      <c r="UHO30" s="143"/>
      <c r="UIE30" s="143"/>
      <c r="UIU30" s="143"/>
      <c r="UJK30" s="143"/>
      <c r="UKA30" s="143"/>
      <c r="UKQ30" s="143"/>
      <c r="ULG30" s="143"/>
      <c r="ULW30" s="143"/>
      <c r="UMM30" s="143"/>
      <c r="UNC30" s="143"/>
      <c r="UNS30" s="143"/>
      <c r="UOI30" s="143"/>
      <c r="UOY30" s="143"/>
      <c r="UPO30" s="143"/>
      <c r="UQE30" s="143"/>
      <c r="UQU30" s="143"/>
      <c r="URK30" s="143"/>
      <c r="USA30" s="143"/>
      <c r="USQ30" s="143"/>
      <c r="UTG30" s="143"/>
      <c r="UTW30" s="143"/>
      <c r="UUM30" s="143"/>
      <c r="UVC30" s="143"/>
      <c r="UVS30" s="143"/>
      <c r="UWI30" s="143"/>
      <c r="UWY30" s="143"/>
      <c r="UXO30" s="143"/>
      <c r="UYE30" s="143"/>
      <c r="UYU30" s="143"/>
      <c r="UZK30" s="143"/>
      <c r="VAA30" s="143"/>
      <c r="VAQ30" s="143"/>
      <c r="VBG30" s="143"/>
      <c r="VBW30" s="143"/>
      <c r="VCM30" s="143"/>
      <c r="VDC30" s="143"/>
      <c r="VDS30" s="143"/>
      <c r="VEI30" s="143"/>
      <c r="VEY30" s="143"/>
      <c r="VFO30" s="143"/>
      <c r="VGE30" s="143"/>
      <c r="VGU30" s="143"/>
      <c r="VHK30" s="143"/>
      <c r="VIA30" s="143"/>
      <c r="VIQ30" s="143"/>
      <c r="VJG30" s="143"/>
      <c r="VJW30" s="143"/>
      <c r="VKM30" s="143"/>
      <c r="VLC30" s="143"/>
      <c r="VLS30" s="143"/>
      <c r="VMI30" s="143"/>
      <c r="VMY30" s="143"/>
      <c r="VNO30" s="143"/>
      <c r="VOE30" s="143"/>
      <c r="VOU30" s="143"/>
      <c r="VPK30" s="143"/>
      <c r="VQA30" s="143"/>
      <c r="VQQ30" s="143"/>
      <c r="VRG30" s="143"/>
      <c r="VRW30" s="143"/>
      <c r="VSM30" s="143"/>
      <c r="VTC30" s="143"/>
      <c r="VTS30" s="143"/>
      <c r="VUI30" s="143"/>
      <c r="VUY30" s="143"/>
      <c r="VVO30" s="143"/>
      <c r="VWE30" s="143"/>
      <c r="VWU30" s="143"/>
      <c r="VXK30" s="143"/>
      <c r="VYA30" s="143"/>
      <c r="VYQ30" s="143"/>
      <c r="VZG30" s="143"/>
      <c r="VZW30" s="143"/>
      <c r="WAM30" s="143"/>
      <c r="WBC30" s="143"/>
      <c r="WBS30" s="143"/>
      <c r="WCI30" s="143"/>
      <c r="WCY30" s="143"/>
      <c r="WDO30" s="143"/>
      <c r="WEE30" s="143"/>
      <c r="WEU30" s="143"/>
      <c r="WFK30" s="143"/>
      <c r="WGA30" s="143"/>
      <c r="WGQ30" s="143"/>
      <c r="WHG30" s="143"/>
      <c r="WHW30" s="143"/>
      <c r="WIM30" s="143"/>
      <c r="WJC30" s="143"/>
      <c r="WJS30" s="143"/>
      <c r="WKI30" s="143"/>
      <c r="WKY30" s="143"/>
      <c r="WLO30" s="143"/>
      <c r="WME30" s="143"/>
      <c r="WMU30" s="143"/>
      <c r="WNK30" s="143"/>
      <c r="WOA30" s="143"/>
      <c r="WOQ30" s="143"/>
      <c r="WPG30" s="143"/>
      <c r="WPW30" s="143"/>
      <c r="WQM30" s="143"/>
      <c r="WRC30" s="143"/>
      <c r="WRS30" s="143"/>
      <c r="WSI30" s="143"/>
      <c r="WSY30" s="143"/>
      <c r="WTO30" s="143"/>
      <c r="WUE30" s="143"/>
      <c r="WUU30" s="143"/>
      <c r="WVK30" s="143"/>
      <c r="WWA30" s="143"/>
      <c r="WWQ30" s="143"/>
      <c r="WXG30" s="143"/>
      <c r="WXW30" s="143"/>
      <c r="WYM30" s="143"/>
      <c r="WZC30" s="143"/>
      <c r="WZS30" s="143"/>
      <c r="XAI30" s="143"/>
      <c r="XAY30" s="143"/>
      <c r="XBO30" s="143"/>
      <c r="XCE30" s="143"/>
      <c r="XCU30" s="143"/>
      <c r="XDK30" s="143"/>
    </row>
    <row r="31" spans="1:1011 1027:2035 2051:3059 3075:4083 4099:5107 5123:6131 6147:7155 7171:8179 8195:9203 9219:10227 10243:11251 11267:12275 12291:13299 13315:14323 14339:15347 15363:16339" x14ac:dyDescent="0.25">
      <c r="E31" s="143"/>
      <c r="S31" s="143"/>
      <c r="AI31" s="143"/>
      <c r="AY31" s="143"/>
      <c r="BO31" s="143"/>
      <c r="CE31" s="143"/>
      <c r="CU31" s="143"/>
      <c r="DK31" s="143"/>
      <c r="EA31" s="143"/>
      <c r="EQ31" s="143"/>
      <c r="FG31" s="143"/>
      <c r="FW31" s="143"/>
      <c r="GM31" s="143"/>
      <c r="HC31" s="143"/>
      <c r="HS31" s="143"/>
      <c r="II31" s="143"/>
      <c r="IY31" s="143"/>
      <c r="JO31" s="143"/>
      <c r="KE31" s="143"/>
      <c r="KU31" s="143"/>
      <c r="LK31" s="143"/>
      <c r="MA31" s="143"/>
      <c r="MQ31" s="143"/>
      <c r="NG31" s="143"/>
      <c r="NW31" s="143"/>
      <c r="OM31" s="143"/>
      <c r="PC31" s="143"/>
      <c r="PS31" s="143"/>
      <c r="QI31" s="143"/>
      <c r="QY31" s="143"/>
      <c r="RO31" s="143"/>
      <c r="SE31" s="143"/>
      <c r="SU31" s="143"/>
      <c r="TK31" s="143"/>
      <c r="UA31" s="143"/>
      <c r="UQ31" s="143"/>
      <c r="VG31" s="143"/>
      <c r="VW31" s="143"/>
      <c r="WM31" s="143"/>
      <c r="XC31" s="143"/>
      <c r="XS31" s="143"/>
      <c r="YI31" s="143"/>
      <c r="YY31" s="143"/>
      <c r="ZO31" s="143"/>
      <c r="AAE31" s="143"/>
      <c r="AAU31" s="143"/>
      <c r="ABK31" s="143"/>
      <c r="ACA31" s="143"/>
      <c r="ACQ31" s="143"/>
      <c r="ADG31" s="143"/>
      <c r="ADW31" s="143"/>
      <c r="AEM31" s="143"/>
      <c r="AFC31" s="143"/>
      <c r="AFS31" s="143"/>
      <c r="AGI31" s="143"/>
      <c r="AGY31" s="143"/>
      <c r="AHO31" s="143"/>
      <c r="AIE31" s="143"/>
      <c r="AIU31" s="143"/>
      <c r="AJK31" s="143"/>
      <c r="AKA31" s="143"/>
      <c r="AKQ31" s="143"/>
      <c r="ALG31" s="143"/>
      <c r="ALW31" s="143"/>
      <c r="AMM31" s="143"/>
      <c r="ANC31" s="143"/>
      <c r="ANS31" s="143"/>
      <c r="AOI31" s="143"/>
      <c r="AOY31" s="143"/>
      <c r="APO31" s="143"/>
      <c r="AQE31" s="143"/>
      <c r="AQU31" s="143"/>
      <c r="ARK31" s="143"/>
      <c r="ASA31" s="143"/>
      <c r="ASQ31" s="143"/>
      <c r="ATG31" s="143"/>
      <c r="ATW31" s="143"/>
      <c r="AUM31" s="143"/>
      <c r="AVC31" s="143"/>
      <c r="AVS31" s="143"/>
      <c r="AWI31" s="143"/>
      <c r="AWY31" s="143"/>
      <c r="AXO31" s="143"/>
      <c r="AYE31" s="143"/>
      <c r="AYU31" s="143"/>
      <c r="AZK31" s="143"/>
      <c r="BAA31" s="143"/>
      <c r="BAQ31" s="143"/>
      <c r="BBG31" s="143"/>
      <c r="BBW31" s="143"/>
      <c r="BCM31" s="143"/>
      <c r="BDC31" s="143"/>
      <c r="BDS31" s="143"/>
      <c r="BEI31" s="143"/>
      <c r="BEY31" s="143"/>
      <c r="BFO31" s="143"/>
      <c r="BGE31" s="143"/>
      <c r="BGU31" s="143"/>
      <c r="BHK31" s="143"/>
      <c r="BIA31" s="143"/>
      <c r="BIQ31" s="143"/>
      <c r="BJG31" s="143"/>
      <c r="BJW31" s="143"/>
      <c r="BKM31" s="143"/>
      <c r="BLC31" s="143"/>
      <c r="BLS31" s="143"/>
      <c r="BMI31" s="143"/>
      <c r="BMY31" s="143"/>
      <c r="BNO31" s="143"/>
      <c r="BOE31" s="143"/>
      <c r="BOU31" s="143"/>
      <c r="BPK31" s="143"/>
      <c r="BQA31" s="143"/>
      <c r="BQQ31" s="143"/>
      <c r="BRG31" s="143"/>
      <c r="BRW31" s="143"/>
      <c r="BSM31" s="143"/>
      <c r="BTC31" s="143"/>
      <c r="BTS31" s="143"/>
      <c r="BUI31" s="143"/>
      <c r="BUY31" s="143"/>
      <c r="BVO31" s="143"/>
      <c r="BWE31" s="143"/>
      <c r="BWU31" s="143"/>
      <c r="BXK31" s="143"/>
      <c r="BYA31" s="143"/>
      <c r="BYQ31" s="143"/>
      <c r="BZG31" s="143"/>
      <c r="BZW31" s="143"/>
      <c r="CAM31" s="143"/>
      <c r="CBC31" s="143"/>
      <c r="CBS31" s="143"/>
      <c r="CCI31" s="143"/>
      <c r="CCY31" s="143"/>
      <c r="CDO31" s="143"/>
      <c r="CEE31" s="143"/>
      <c r="CEU31" s="143"/>
      <c r="CFK31" s="143"/>
      <c r="CGA31" s="143"/>
      <c r="CGQ31" s="143"/>
      <c r="CHG31" s="143"/>
      <c r="CHW31" s="143"/>
      <c r="CIM31" s="143"/>
      <c r="CJC31" s="143"/>
      <c r="CJS31" s="143"/>
      <c r="CKI31" s="143"/>
      <c r="CKY31" s="143"/>
      <c r="CLO31" s="143"/>
      <c r="CME31" s="143"/>
      <c r="CMU31" s="143"/>
      <c r="CNK31" s="143"/>
      <c r="COA31" s="143"/>
      <c r="COQ31" s="143"/>
      <c r="CPG31" s="143"/>
      <c r="CPW31" s="143"/>
      <c r="CQM31" s="143"/>
      <c r="CRC31" s="143"/>
      <c r="CRS31" s="143"/>
      <c r="CSI31" s="143"/>
      <c r="CSY31" s="143"/>
      <c r="CTO31" s="143"/>
      <c r="CUE31" s="143"/>
      <c r="CUU31" s="143"/>
      <c r="CVK31" s="143"/>
      <c r="CWA31" s="143"/>
      <c r="CWQ31" s="143"/>
      <c r="CXG31" s="143"/>
      <c r="CXW31" s="143"/>
      <c r="CYM31" s="143"/>
      <c r="CZC31" s="143"/>
      <c r="CZS31" s="143"/>
      <c r="DAI31" s="143"/>
      <c r="DAY31" s="143"/>
      <c r="DBO31" s="143"/>
      <c r="DCE31" s="143"/>
      <c r="DCU31" s="143"/>
      <c r="DDK31" s="143"/>
      <c r="DEA31" s="143"/>
      <c r="DEQ31" s="143"/>
      <c r="DFG31" s="143"/>
      <c r="DFW31" s="143"/>
      <c r="DGM31" s="143"/>
      <c r="DHC31" s="143"/>
      <c r="DHS31" s="143"/>
      <c r="DII31" s="143"/>
      <c r="DIY31" s="143"/>
      <c r="DJO31" s="143"/>
      <c r="DKE31" s="143"/>
      <c r="DKU31" s="143"/>
      <c r="DLK31" s="143"/>
      <c r="DMA31" s="143"/>
      <c r="DMQ31" s="143"/>
      <c r="DNG31" s="143"/>
      <c r="DNW31" s="143"/>
      <c r="DOM31" s="143"/>
      <c r="DPC31" s="143"/>
      <c r="DPS31" s="143"/>
      <c r="DQI31" s="143"/>
      <c r="DQY31" s="143"/>
      <c r="DRO31" s="143"/>
      <c r="DSE31" s="143"/>
      <c r="DSU31" s="143"/>
      <c r="DTK31" s="143"/>
      <c r="DUA31" s="143"/>
      <c r="DUQ31" s="143"/>
      <c r="DVG31" s="143"/>
      <c r="DVW31" s="143"/>
      <c r="DWM31" s="143"/>
      <c r="DXC31" s="143"/>
      <c r="DXS31" s="143"/>
      <c r="DYI31" s="143"/>
      <c r="DYY31" s="143"/>
      <c r="DZO31" s="143"/>
      <c r="EAE31" s="143"/>
      <c r="EAU31" s="143"/>
      <c r="EBK31" s="143"/>
      <c r="ECA31" s="143"/>
      <c r="ECQ31" s="143"/>
      <c r="EDG31" s="143"/>
      <c r="EDW31" s="143"/>
      <c r="EEM31" s="143"/>
      <c r="EFC31" s="143"/>
      <c r="EFS31" s="143"/>
      <c r="EGI31" s="143"/>
      <c r="EGY31" s="143"/>
      <c r="EHO31" s="143"/>
      <c r="EIE31" s="143"/>
      <c r="EIU31" s="143"/>
      <c r="EJK31" s="143"/>
      <c r="EKA31" s="143"/>
      <c r="EKQ31" s="143"/>
      <c r="ELG31" s="143"/>
      <c r="ELW31" s="143"/>
      <c r="EMM31" s="143"/>
      <c r="ENC31" s="143"/>
      <c r="ENS31" s="143"/>
      <c r="EOI31" s="143"/>
      <c r="EOY31" s="143"/>
      <c r="EPO31" s="143"/>
      <c r="EQE31" s="143"/>
      <c r="EQU31" s="143"/>
      <c r="ERK31" s="143"/>
      <c r="ESA31" s="143"/>
      <c r="ESQ31" s="143"/>
      <c r="ETG31" s="143"/>
      <c r="ETW31" s="143"/>
      <c r="EUM31" s="143"/>
      <c r="EVC31" s="143"/>
      <c r="EVS31" s="143"/>
      <c r="EWI31" s="143"/>
      <c r="EWY31" s="143"/>
      <c r="EXO31" s="143"/>
      <c r="EYE31" s="143"/>
      <c r="EYU31" s="143"/>
      <c r="EZK31" s="143"/>
      <c r="FAA31" s="143"/>
      <c r="FAQ31" s="143"/>
      <c r="FBG31" s="143"/>
      <c r="FBW31" s="143"/>
      <c r="FCM31" s="143"/>
      <c r="FDC31" s="143"/>
      <c r="FDS31" s="143"/>
      <c r="FEI31" s="143"/>
      <c r="FEY31" s="143"/>
      <c r="FFO31" s="143"/>
      <c r="FGE31" s="143"/>
      <c r="FGU31" s="143"/>
      <c r="FHK31" s="143"/>
      <c r="FIA31" s="143"/>
      <c r="FIQ31" s="143"/>
      <c r="FJG31" s="143"/>
      <c r="FJW31" s="143"/>
      <c r="FKM31" s="143"/>
      <c r="FLC31" s="143"/>
      <c r="FLS31" s="143"/>
      <c r="FMI31" s="143"/>
      <c r="FMY31" s="143"/>
      <c r="FNO31" s="143"/>
      <c r="FOE31" s="143"/>
      <c r="FOU31" s="143"/>
      <c r="FPK31" s="143"/>
      <c r="FQA31" s="143"/>
      <c r="FQQ31" s="143"/>
      <c r="FRG31" s="143"/>
      <c r="FRW31" s="143"/>
      <c r="FSM31" s="143"/>
      <c r="FTC31" s="143"/>
      <c r="FTS31" s="143"/>
      <c r="FUI31" s="143"/>
      <c r="FUY31" s="143"/>
      <c r="FVO31" s="143"/>
      <c r="FWE31" s="143"/>
      <c r="FWU31" s="143"/>
      <c r="FXK31" s="143"/>
      <c r="FYA31" s="143"/>
      <c r="FYQ31" s="143"/>
      <c r="FZG31" s="143"/>
      <c r="FZW31" s="143"/>
      <c r="GAM31" s="143"/>
      <c r="GBC31" s="143"/>
      <c r="GBS31" s="143"/>
      <c r="GCI31" s="143"/>
      <c r="GCY31" s="143"/>
      <c r="GDO31" s="143"/>
      <c r="GEE31" s="143"/>
      <c r="GEU31" s="143"/>
      <c r="GFK31" s="143"/>
      <c r="GGA31" s="143"/>
      <c r="GGQ31" s="143"/>
      <c r="GHG31" s="143"/>
      <c r="GHW31" s="143"/>
      <c r="GIM31" s="143"/>
      <c r="GJC31" s="143"/>
      <c r="GJS31" s="143"/>
      <c r="GKI31" s="143"/>
      <c r="GKY31" s="143"/>
      <c r="GLO31" s="143"/>
      <c r="GME31" s="143"/>
      <c r="GMU31" s="143"/>
      <c r="GNK31" s="143"/>
      <c r="GOA31" s="143"/>
      <c r="GOQ31" s="143"/>
      <c r="GPG31" s="143"/>
      <c r="GPW31" s="143"/>
      <c r="GQM31" s="143"/>
      <c r="GRC31" s="143"/>
      <c r="GRS31" s="143"/>
      <c r="GSI31" s="143"/>
      <c r="GSY31" s="143"/>
      <c r="GTO31" s="143"/>
      <c r="GUE31" s="143"/>
      <c r="GUU31" s="143"/>
      <c r="GVK31" s="143"/>
      <c r="GWA31" s="143"/>
      <c r="GWQ31" s="143"/>
      <c r="GXG31" s="143"/>
      <c r="GXW31" s="143"/>
      <c r="GYM31" s="143"/>
      <c r="GZC31" s="143"/>
      <c r="GZS31" s="143"/>
      <c r="HAI31" s="143"/>
      <c r="HAY31" s="143"/>
      <c r="HBO31" s="143"/>
      <c r="HCE31" s="143"/>
      <c r="HCU31" s="143"/>
      <c r="HDK31" s="143"/>
      <c r="HEA31" s="143"/>
      <c r="HEQ31" s="143"/>
      <c r="HFG31" s="143"/>
      <c r="HFW31" s="143"/>
      <c r="HGM31" s="143"/>
      <c r="HHC31" s="143"/>
      <c r="HHS31" s="143"/>
      <c r="HII31" s="143"/>
      <c r="HIY31" s="143"/>
      <c r="HJO31" s="143"/>
      <c r="HKE31" s="143"/>
      <c r="HKU31" s="143"/>
      <c r="HLK31" s="143"/>
      <c r="HMA31" s="143"/>
      <c r="HMQ31" s="143"/>
      <c r="HNG31" s="143"/>
      <c r="HNW31" s="143"/>
      <c r="HOM31" s="143"/>
      <c r="HPC31" s="143"/>
      <c r="HPS31" s="143"/>
      <c r="HQI31" s="143"/>
      <c r="HQY31" s="143"/>
      <c r="HRO31" s="143"/>
      <c r="HSE31" s="143"/>
      <c r="HSU31" s="143"/>
      <c r="HTK31" s="143"/>
      <c r="HUA31" s="143"/>
      <c r="HUQ31" s="143"/>
      <c r="HVG31" s="143"/>
      <c r="HVW31" s="143"/>
      <c r="HWM31" s="143"/>
      <c r="HXC31" s="143"/>
      <c r="HXS31" s="143"/>
      <c r="HYI31" s="143"/>
      <c r="HYY31" s="143"/>
      <c r="HZO31" s="143"/>
      <c r="IAE31" s="143"/>
      <c r="IAU31" s="143"/>
      <c r="IBK31" s="143"/>
      <c r="ICA31" s="143"/>
      <c r="ICQ31" s="143"/>
      <c r="IDG31" s="143"/>
      <c r="IDW31" s="143"/>
      <c r="IEM31" s="143"/>
      <c r="IFC31" s="143"/>
      <c r="IFS31" s="143"/>
      <c r="IGI31" s="143"/>
      <c r="IGY31" s="143"/>
      <c r="IHO31" s="143"/>
      <c r="IIE31" s="143"/>
      <c r="IIU31" s="143"/>
      <c r="IJK31" s="143"/>
      <c r="IKA31" s="143"/>
      <c r="IKQ31" s="143"/>
      <c r="ILG31" s="143"/>
      <c r="ILW31" s="143"/>
      <c r="IMM31" s="143"/>
      <c r="INC31" s="143"/>
      <c r="INS31" s="143"/>
      <c r="IOI31" s="143"/>
      <c r="IOY31" s="143"/>
      <c r="IPO31" s="143"/>
      <c r="IQE31" s="143"/>
      <c r="IQU31" s="143"/>
      <c r="IRK31" s="143"/>
      <c r="ISA31" s="143"/>
      <c r="ISQ31" s="143"/>
      <c r="ITG31" s="143"/>
      <c r="ITW31" s="143"/>
      <c r="IUM31" s="143"/>
      <c r="IVC31" s="143"/>
      <c r="IVS31" s="143"/>
      <c r="IWI31" s="143"/>
      <c r="IWY31" s="143"/>
      <c r="IXO31" s="143"/>
      <c r="IYE31" s="143"/>
      <c r="IYU31" s="143"/>
      <c r="IZK31" s="143"/>
      <c r="JAA31" s="143"/>
      <c r="JAQ31" s="143"/>
      <c r="JBG31" s="143"/>
      <c r="JBW31" s="143"/>
      <c r="JCM31" s="143"/>
      <c r="JDC31" s="143"/>
      <c r="JDS31" s="143"/>
      <c r="JEI31" s="143"/>
      <c r="JEY31" s="143"/>
      <c r="JFO31" s="143"/>
      <c r="JGE31" s="143"/>
      <c r="JGU31" s="143"/>
      <c r="JHK31" s="143"/>
      <c r="JIA31" s="143"/>
      <c r="JIQ31" s="143"/>
      <c r="JJG31" s="143"/>
      <c r="JJW31" s="143"/>
      <c r="JKM31" s="143"/>
      <c r="JLC31" s="143"/>
      <c r="JLS31" s="143"/>
      <c r="JMI31" s="143"/>
      <c r="JMY31" s="143"/>
      <c r="JNO31" s="143"/>
      <c r="JOE31" s="143"/>
      <c r="JOU31" s="143"/>
      <c r="JPK31" s="143"/>
      <c r="JQA31" s="143"/>
      <c r="JQQ31" s="143"/>
      <c r="JRG31" s="143"/>
      <c r="JRW31" s="143"/>
      <c r="JSM31" s="143"/>
      <c r="JTC31" s="143"/>
      <c r="JTS31" s="143"/>
      <c r="JUI31" s="143"/>
      <c r="JUY31" s="143"/>
      <c r="JVO31" s="143"/>
      <c r="JWE31" s="143"/>
      <c r="JWU31" s="143"/>
      <c r="JXK31" s="143"/>
      <c r="JYA31" s="143"/>
      <c r="JYQ31" s="143"/>
      <c r="JZG31" s="143"/>
      <c r="JZW31" s="143"/>
      <c r="KAM31" s="143"/>
      <c r="KBC31" s="143"/>
      <c r="KBS31" s="143"/>
      <c r="KCI31" s="143"/>
      <c r="KCY31" s="143"/>
      <c r="KDO31" s="143"/>
      <c r="KEE31" s="143"/>
      <c r="KEU31" s="143"/>
      <c r="KFK31" s="143"/>
      <c r="KGA31" s="143"/>
      <c r="KGQ31" s="143"/>
      <c r="KHG31" s="143"/>
      <c r="KHW31" s="143"/>
      <c r="KIM31" s="143"/>
      <c r="KJC31" s="143"/>
      <c r="KJS31" s="143"/>
      <c r="KKI31" s="143"/>
      <c r="KKY31" s="143"/>
      <c r="KLO31" s="143"/>
      <c r="KME31" s="143"/>
      <c r="KMU31" s="143"/>
      <c r="KNK31" s="143"/>
      <c r="KOA31" s="143"/>
      <c r="KOQ31" s="143"/>
      <c r="KPG31" s="143"/>
      <c r="KPW31" s="143"/>
      <c r="KQM31" s="143"/>
      <c r="KRC31" s="143"/>
      <c r="KRS31" s="143"/>
      <c r="KSI31" s="143"/>
      <c r="KSY31" s="143"/>
      <c r="KTO31" s="143"/>
      <c r="KUE31" s="143"/>
      <c r="KUU31" s="143"/>
      <c r="KVK31" s="143"/>
      <c r="KWA31" s="143"/>
      <c r="KWQ31" s="143"/>
      <c r="KXG31" s="143"/>
      <c r="KXW31" s="143"/>
      <c r="KYM31" s="143"/>
      <c r="KZC31" s="143"/>
      <c r="KZS31" s="143"/>
      <c r="LAI31" s="143"/>
      <c r="LAY31" s="143"/>
      <c r="LBO31" s="143"/>
      <c r="LCE31" s="143"/>
      <c r="LCU31" s="143"/>
      <c r="LDK31" s="143"/>
      <c r="LEA31" s="143"/>
      <c r="LEQ31" s="143"/>
      <c r="LFG31" s="143"/>
      <c r="LFW31" s="143"/>
      <c r="LGM31" s="143"/>
      <c r="LHC31" s="143"/>
      <c r="LHS31" s="143"/>
      <c r="LII31" s="143"/>
      <c r="LIY31" s="143"/>
      <c r="LJO31" s="143"/>
      <c r="LKE31" s="143"/>
      <c r="LKU31" s="143"/>
      <c r="LLK31" s="143"/>
      <c r="LMA31" s="143"/>
      <c r="LMQ31" s="143"/>
      <c r="LNG31" s="143"/>
      <c r="LNW31" s="143"/>
      <c r="LOM31" s="143"/>
      <c r="LPC31" s="143"/>
      <c r="LPS31" s="143"/>
      <c r="LQI31" s="143"/>
      <c r="LQY31" s="143"/>
      <c r="LRO31" s="143"/>
      <c r="LSE31" s="143"/>
      <c r="LSU31" s="143"/>
      <c r="LTK31" s="143"/>
      <c r="LUA31" s="143"/>
      <c r="LUQ31" s="143"/>
      <c r="LVG31" s="143"/>
      <c r="LVW31" s="143"/>
      <c r="LWM31" s="143"/>
      <c r="LXC31" s="143"/>
      <c r="LXS31" s="143"/>
      <c r="LYI31" s="143"/>
      <c r="LYY31" s="143"/>
      <c r="LZO31" s="143"/>
      <c r="MAE31" s="143"/>
      <c r="MAU31" s="143"/>
      <c r="MBK31" s="143"/>
      <c r="MCA31" s="143"/>
      <c r="MCQ31" s="143"/>
      <c r="MDG31" s="143"/>
      <c r="MDW31" s="143"/>
      <c r="MEM31" s="143"/>
      <c r="MFC31" s="143"/>
      <c r="MFS31" s="143"/>
      <c r="MGI31" s="143"/>
      <c r="MGY31" s="143"/>
      <c r="MHO31" s="143"/>
      <c r="MIE31" s="143"/>
      <c r="MIU31" s="143"/>
      <c r="MJK31" s="143"/>
      <c r="MKA31" s="143"/>
      <c r="MKQ31" s="143"/>
      <c r="MLG31" s="143"/>
      <c r="MLW31" s="143"/>
      <c r="MMM31" s="143"/>
      <c r="MNC31" s="143"/>
      <c r="MNS31" s="143"/>
      <c r="MOI31" s="143"/>
      <c r="MOY31" s="143"/>
      <c r="MPO31" s="143"/>
      <c r="MQE31" s="143"/>
      <c r="MQU31" s="143"/>
      <c r="MRK31" s="143"/>
      <c r="MSA31" s="143"/>
      <c r="MSQ31" s="143"/>
      <c r="MTG31" s="143"/>
      <c r="MTW31" s="143"/>
      <c r="MUM31" s="143"/>
      <c r="MVC31" s="143"/>
      <c r="MVS31" s="143"/>
      <c r="MWI31" s="143"/>
      <c r="MWY31" s="143"/>
      <c r="MXO31" s="143"/>
      <c r="MYE31" s="143"/>
      <c r="MYU31" s="143"/>
      <c r="MZK31" s="143"/>
      <c r="NAA31" s="143"/>
      <c r="NAQ31" s="143"/>
      <c r="NBG31" s="143"/>
      <c r="NBW31" s="143"/>
      <c r="NCM31" s="143"/>
      <c r="NDC31" s="143"/>
      <c r="NDS31" s="143"/>
      <c r="NEI31" s="143"/>
      <c r="NEY31" s="143"/>
      <c r="NFO31" s="143"/>
      <c r="NGE31" s="143"/>
      <c r="NGU31" s="143"/>
      <c r="NHK31" s="143"/>
      <c r="NIA31" s="143"/>
      <c r="NIQ31" s="143"/>
      <c r="NJG31" s="143"/>
      <c r="NJW31" s="143"/>
      <c r="NKM31" s="143"/>
      <c r="NLC31" s="143"/>
      <c r="NLS31" s="143"/>
      <c r="NMI31" s="143"/>
      <c r="NMY31" s="143"/>
      <c r="NNO31" s="143"/>
      <c r="NOE31" s="143"/>
      <c r="NOU31" s="143"/>
      <c r="NPK31" s="143"/>
      <c r="NQA31" s="143"/>
      <c r="NQQ31" s="143"/>
      <c r="NRG31" s="143"/>
      <c r="NRW31" s="143"/>
      <c r="NSM31" s="143"/>
      <c r="NTC31" s="143"/>
      <c r="NTS31" s="143"/>
      <c r="NUI31" s="143"/>
      <c r="NUY31" s="143"/>
      <c r="NVO31" s="143"/>
      <c r="NWE31" s="143"/>
      <c r="NWU31" s="143"/>
      <c r="NXK31" s="143"/>
      <c r="NYA31" s="143"/>
      <c r="NYQ31" s="143"/>
      <c r="NZG31" s="143"/>
      <c r="NZW31" s="143"/>
      <c r="OAM31" s="143"/>
      <c r="OBC31" s="143"/>
      <c r="OBS31" s="143"/>
      <c r="OCI31" s="143"/>
      <c r="OCY31" s="143"/>
      <c r="ODO31" s="143"/>
      <c r="OEE31" s="143"/>
      <c r="OEU31" s="143"/>
      <c r="OFK31" s="143"/>
      <c r="OGA31" s="143"/>
      <c r="OGQ31" s="143"/>
      <c r="OHG31" s="143"/>
      <c r="OHW31" s="143"/>
      <c r="OIM31" s="143"/>
      <c r="OJC31" s="143"/>
      <c r="OJS31" s="143"/>
      <c r="OKI31" s="143"/>
      <c r="OKY31" s="143"/>
      <c r="OLO31" s="143"/>
      <c r="OME31" s="143"/>
      <c r="OMU31" s="143"/>
      <c r="ONK31" s="143"/>
      <c r="OOA31" s="143"/>
      <c r="OOQ31" s="143"/>
      <c r="OPG31" s="143"/>
      <c r="OPW31" s="143"/>
      <c r="OQM31" s="143"/>
      <c r="ORC31" s="143"/>
      <c r="ORS31" s="143"/>
      <c r="OSI31" s="143"/>
      <c r="OSY31" s="143"/>
      <c r="OTO31" s="143"/>
      <c r="OUE31" s="143"/>
      <c r="OUU31" s="143"/>
      <c r="OVK31" s="143"/>
      <c r="OWA31" s="143"/>
      <c r="OWQ31" s="143"/>
      <c r="OXG31" s="143"/>
      <c r="OXW31" s="143"/>
      <c r="OYM31" s="143"/>
      <c r="OZC31" s="143"/>
      <c r="OZS31" s="143"/>
      <c r="PAI31" s="143"/>
      <c r="PAY31" s="143"/>
      <c r="PBO31" s="143"/>
      <c r="PCE31" s="143"/>
      <c r="PCU31" s="143"/>
      <c r="PDK31" s="143"/>
      <c r="PEA31" s="143"/>
      <c r="PEQ31" s="143"/>
      <c r="PFG31" s="143"/>
      <c r="PFW31" s="143"/>
      <c r="PGM31" s="143"/>
      <c r="PHC31" s="143"/>
      <c r="PHS31" s="143"/>
      <c r="PII31" s="143"/>
      <c r="PIY31" s="143"/>
      <c r="PJO31" s="143"/>
      <c r="PKE31" s="143"/>
      <c r="PKU31" s="143"/>
      <c r="PLK31" s="143"/>
      <c r="PMA31" s="143"/>
      <c r="PMQ31" s="143"/>
      <c r="PNG31" s="143"/>
      <c r="PNW31" s="143"/>
      <c r="POM31" s="143"/>
      <c r="PPC31" s="143"/>
      <c r="PPS31" s="143"/>
      <c r="PQI31" s="143"/>
      <c r="PQY31" s="143"/>
      <c r="PRO31" s="143"/>
      <c r="PSE31" s="143"/>
      <c r="PSU31" s="143"/>
      <c r="PTK31" s="143"/>
      <c r="PUA31" s="143"/>
      <c r="PUQ31" s="143"/>
      <c r="PVG31" s="143"/>
      <c r="PVW31" s="143"/>
      <c r="PWM31" s="143"/>
      <c r="PXC31" s="143"/>
      <c r="PXS31" s="143"/>
      <c r="PYI31" s="143"/>
      <c r="PYY31" s="143"/>
      <c r="PZO31" s="143"/>
      <c r="QAE31" s="143"/>
      <c r="QAU31" s="143"/>
      <c r="QBK31" s="143"/>
      <c r="QCA31" s="143"/>
      <c r="QCQ31" s="143"/>
      <c r="QDG31" s="143"/>
      <c r="QDW31" s="143"/>
      <c r="QEM31" s="143"/>
      <c r="QFC31" s="143"/>
      <c r="QFS31" s="143"/>
      <c r="QGI31" s="143"/>
      <c r="QGY31" s="143"/>
      <c r="QHO31" s="143"/>
      <c r="QIE31" s="143"/>
      <c r="QIU31" s="143"/>
      <c r="QJK31" s="143"/>
      <c r="QKA31" s="143"/>
      <c r="QKQ31" s="143"/>
      <c r="QLG31" s="143"/>
      <c r="QLW31" s="143"/>
      <c r="QMM31" s="143"/>
      <c r="QNC31" s="143"/>
      <c r="QNS31" s="143"/>
      <c r="QOI31" s="143"/>
      <c r="QOY31" s="143"/>
      <c r="QPO31" s="143"/>
      <c r="QQE31" s="143"/>
      <c r="QQU31" s="143"/>
      <c r="QRK31" s="143"/>
      <c r="QSA31" s="143"/>
      <c r="QSQ31" s="143"/>
      <c r="QTG31" s="143"/>
      <c r="QTW31" s="143"/>
      <c r="QUM31" s="143"/>
      <c r="QVC31" s="143"/>
      <c r="QVS31" s="143"/>
      <c r="QWI31" s="143"/>
      <c r="QWY31" s="143"/>
      <c r="QXO31" s="143"/>
      <c r="QYE31" s="143"/>
      <c r="QYU31" s="143"/>
      <c r="QZK31" s="143"/>
      <c r="RAA31" s="143"/>
      <c r="RAQ31" s="143"/>
      <c r="RBG31" s="143"/>
      <c r="RBW31" s="143"/>
      <c r="RCM31" s="143"/>
      <c r="RDC31" s="143"/>
      <c r="RDS31" s="143"/>
      <c r="REI31" s="143"/>
      <c r="REY31" s="143"/>
      <c r="RFO31" s="143"/>
      <c r="RGE31" s="143"/>
      <c r="RGU31" s="143"/>
      <c r="RHK31" s="143"/>
      <c r="RIA31" s="143"/>
      <c r="RIQ31" s="143"/>
      <c r="RJG31" s="143"/>
      <c r="RJW31" s="143"/>
      <c r="RKM31" s="143"/>
      <c r="RLC31" s="143"/>
      <c r="RLS31" s="143"/>
      <c r="RMI31" s="143"/>
      <c r="RMY31" s="143"/>
      <c r="RNO31" s="143"/>
      <c r="ROE31" s="143"/>
      <c r="ROU31" s="143"/>
      <c r="RPK31" s="143"/>
      <c r="RQA31" s="143"/>
      <c r="RQQ31" s="143"/>
      <c r="RRG31" s="143"/>
      <c r="RRW31" s="143"/>
      <c r="RSM31" s="143"/>
      <c r="RTC31" s="143"/>
      <c r="RTS31" s="143"/>
      <c r="RUI31" s="143"/>
      <c r="RUY31" s="143"/>
      <c r="RVO31" s="143"/>
      <c r="RWE31" s="143"/>
      <c r="RWU31" s="143"/>
      <c r="RXK31" s="143"/>
      <c r="RYA31" s="143"/>
      <c r="RYQ31" s="143"/>
      <c r="RZG31" s="143"/>
      <c r="RZW31" s="143"/>
      <c r="SAM31" s="143"/>
      <c r="SBC31" s="143"/>
      <c r="SBS31" s="143"/>
      <c r="SCI31" s="143"/>
      <c r="SCY31" s="143"/>
      <c r="SDO31" s="143"/>
      <c r="SEE31" s="143"/>
      <c r="SEU31" s="143"/>
      <c r="SFK31" s="143"/>
      <c r="SGA31" s="143"/>
      <c r="SGQ31" s="143"/>
      <c r="SHG31" s="143"/>
      <c r="SHW31" s="143"/>
      <c r="SIM31" s="143"/>
      <c r="SJC31" s="143"/>
      <c r="SJS31" s="143"/>
      <c r="SKI31" s="143"/>
      <c r="SKY31" s="143"/>
      <c r="SLO31" s="143"/>
      <c r="SME31" s="143"/>
      <c r="SMU31" s="143"/>
      <c r="SNK31" s="143"/>
      <c r="SOA31" s="143"/>
      <c r="SOQ31" s="143"/>
      <c r="SPG31" s="143"/>
      <c r="SPW31" s="143"/>
      <c r="SQM31" s="143"/>
      <c r="SRC31" s="143"/>
      <c r="SRS31" s="143"/>
      <c r="SSI31" s="143"/>
      <c r="SSY31" s="143"/>
      <c r="STO31" s="143"/>
      <c r="SUE31" s="143"/>
      <c r="SUU31" s="143"/>
      <c r="SVK31" s="143"/>
      <c r="SWA31" s="143"/>
      <c r="SWQ31" s="143"/>
      <c r="SXG31" s="143"/>
      <c r="SXW31" s="143"/>
      <c r="SYM31" s="143"/>
      <c r="SZC31" s="143"/>
      <c r="SZS31" s="143"/>
      <c r="TAI31" s="143"/>
      <c r="TAY31" s="143"/>
      <c r="TBO31" s="143"/>
      <c r="TCE31" s="143"/>
      <c r="TCU31" s="143"/>
      <c r="TDK31" s="143"/>
      <c r="TEA31" s="143"/>
      <c r="TEQ31" s="143"/>
      <c r="TFG31" s="143"/>
      <c r="TFW31" s="143"/>
      <c r="TGM31" s="143"/>
      <c r="THC31" s="143"/>
      <c r="THS31" s="143"/>
      <c r="TII31" s="143"/>
      <c r="TIY31" s="143"/>
      <c r="TJO31" s="143"/>
      <c r="TKE31" s="143"/>
      <c r="TKU31" s="143"/>
      <c r="TLK31" s="143"/>
      <c r="TMA31" s="143"/>
      <c r="TMQ31" s="143"/>
      <c r="TNG31" s="143"/>
      <c r="TNW31" s="143"/>
      <c r="TOM31" s="143"/>
      <c r="TPC31" s="143"/>
      <c r="TPS31" s="143"/>
      <c r="TQI31" s="143"/>
      <c r="TQY31" s="143"/>
      <c r="TRO31" s="143"/>
      <c r="TSE31" s="143"/>
      <c r="TSU31" s="143"/>
      <c r="TTK31" s="143"/>
      <c r="TUA31" s="143"/>
      <c r="TUQ31" s="143"/>
      <c r="TVG31" s="143"/>
      <c r="TVW31" s="143"/>
      <c r="TWM31" s="143"/>
      <c r="TXC31" s="143"/>
      <c r="TXS31" s="143"/>
      <c r="TYI31" s="143"/>
      <c r="TYY31" s="143"/>
      <c r="TZO31" s="143"/>
      <c r="UAE31" s="143"/>
      <c r="UAU31" s="143"/>
      <c r="UBK31" s="143"/>
      <c r="UCA31" s="143"/>
      <c r="UCQ31" s="143"/>
      <c r="UDG31" s="143"/>
      <c r="UDW31" s="143"/>
      <c r="UEM31" s="143"/>
      <c r="UFC31" s="143"/>
      <c r="UFS31" s="143"/>
      <c r="UGI31" s="143"/>
      <c r="UGY31" s="143"/>
      <c r="UHO31" s="143"/>
      <c r="UIE31" s="143"/>
      <c r="UIU31" s="143"/>
      <c r="UJK31" s="143"/>
      <c r="UKA31" s="143"/>
      <c r="UKQ31" s="143"/>
      <c r="ULG31" s="143"/>
      <c r="ULW31" s="143"/>
      <c r="UMM31" s="143"/>
      <c r="UNC31" s="143"/>
      <c r="UNS31" s="143"/>
      <c r="UOI31" s="143"/>
      <c r="UOY31" s="143"/>
      <c r="UPO31" s="143"/>
      <c r="UQE31" s="143"/>
      <c r="UQU31" s="143"/>
      <c r="URK31" s="143"/>
      <c r="USA31" s="143"/>
      <c r="USQ31" s="143"/>
      <c r="UTG31" s="143"/>
      <c r="UTW31" s="143"/>
      <c r="UUM31" s="143"/>
      <c r="UVC31" s="143"/>
      <c r="UVS31" s="143"/>
      <c r="UWI31" s="143"/>
      <c r="UWY31" s="143"/>
      <c r="UXO31" s="143"/>
      <c r="UYE31" s="143"/>
      <c r="UYU31" s="143"/>
      <c r="UZK31" s="143"/>
      <c r="VAA31" s="143"/>
      <c r="VAQ31" s="143"/>
      <c r="VBG31" s="143"/>
      <c r="VBW31" s="143"/>
      <c r="VCM31" s="143"/>
      <c r="VDC31" s="143"/>
      <c r="VDS31" s="143"/>
      <c r="VEI31" s="143"/>
      <c r="VEY31" s="143"/>
      <c r="VFO31" s="143"/>
      <c r="VGE31" s="143"/>
      <c r="VGU31" s="143"/>
      <c r="VHK31" s="143"/>
      <c r="VIA31" s="143"/>
      <c r="VIQ31" s="143"/>
      <c r="VJG31" s="143"/>
      <c r="VJW31" s="143"/>
      <c r="VKM31" s="143"/>
      <c r="VLC31" s="143"/>
      <c r="VLS31" s="143"/>
      <c r="VMI31" s="143"/>
      <c r="VMY31" s="143"/>
      <c r="VNO31" s="143"/>
      <c r="VOE31" s="143"/>
      <c r="VOU31" s="143"/>
      <c r="VPK31" s="143"/>
      <c r="VQA31" s="143"/>
      <c r="VQQ31" s="143"/>
      <c r="VRG31" s="143"/>
      <c r="VRW31" s="143"/>
      <c r="VSM31" s="143"/>
      <c r="VTC31" s="143"/>
      <c r="VTS31" s="143"/>
      <c r="VUI31" s="143"/>
      <c r="VUY31" s="143"/>
      <c r="VVO31" s="143"/>
      <c r="VWE31" s="143"/>
      <c r="VWU31" s="143"/>
      <c r="VXK31" s="143"/>
      <c r="VYA31" s="143"/>
      <c r="VYQ31" s="143"/>
      <c r="VZG31" s="143"/>
      <c r="VZW31" s="143"/>
      <c r="WAM31" s="143"/>
      <c r="WBC31" s="143"/>
      <c r="WBS31" s="143"/>
      <c r="WCI31" s="143"/>
      <c r="WCY31" s="143"/>
      <c r="WDO31" s="143"/>
      <c r="WEE31" s="143"/>
      <c r="WEU31" s="143"/>
      <c r="WFK31" s="143"/>
      <c r="WGA31" s="143"/>
      <c r="WGQ31" s="143"/>
      <c r="WHG31" s="143"/>
      <c r="WHW31" s="143"/>
      <c r="WIM31" s="143"/>
      <c r="WJC31" s="143"/>
      <c r="WJS31" s="143"/>
      <c r="WKI31" s="143"/>
      <c r="WKY31" s="143"/>
      <c r="WLO31" s="143"/>
      <c r="WME31" s="143"/>
      <c r="WMU31" s="143"/>
      <c r="WNK31" s="143"/>
      <c r="WOA31" s="143"/>
      <c r="WOQ31" s="143"/>
      <c r="WPG31" s="143"/>
      <c r="WPW31" s="143"/>
      <c r="WQM31" s="143"/>
      <c r="WRC31" s="143"/>
      <c r="WRS31" s="143"/>
      <c r="WSI31" s="143"/>
      <c r="WSY31" s="143"/>
      <c r="WTO31" s="143"/>
      <c r="WUE31" s="143"/>
      <c r="WUU31" s="143"/>
      <c r="WVK31" s="143"/>
      <c r="WWA31" s="143"/>
      <c r="WWQ31" s="143"/>
      <c r="WXG31" s="143"/>
      <c r="WXW31" s="143"/>
      <c r="WYM31" s="143"/>
      <c r="WZC31" s="143"/>
      <c r="WZS31" s="143"/>
      <c r="XAI31" s="143"/>
      <c r="XAY31" s="143"/>
      <c r="XBO31" s="143"/>
      <c r="XCE31" s="143"/>
      <c r="XCU31" s="143"/>
      <c r="XDK31" s="143"/>
    </row>
    <row r="32" spans="1:1011 1027:2035 2051:3059 3075:4083 4099:5107 5123:6131 6147:7155 7171:8179 8195:9203 9219:10227 10243:11251 11267:12275 12291:13299 13315:14323 14339:15347 15363:16339" x14ac:dyDescent="0.25">
      <c r="E32" s="143"/>
      <c r="S32" s="143"/>
      <c r="AI32" s="143"/>
      <c r="AY32" s="143"/>
      <c r="BO32" s="143"/>
      <c r="CE32" s="143"/>
      <c r="CU32" s="143"/>
      <c r="DK32" s="143"/>
      <c r="EA32" s="143"/>
      <c r="EQ32" s="143"/>
      <c r="FG32" s="143"/>
      <c r="FW32" s="143"/>
      <c r="GM32" s="143"/>
      <c r="HC32" s="143"/>
      <c r="HS32" s="143"/>
      <c r="II32" s="143"/>
      <c r="IY32" s="143"/>
      <c r="JO32" s="143"/>
      <c r="KE32" s="143"/>
      <c r="KU32" s="143"/>
      <c r="LK32" s="143"/>
      <c r="MA32" s="143"/>
      <c r="MQ32" s="143"/>
      <c r="NG32" s="143"/>
      <c r="NW32" s="143"/>
      <c r="OM32" s="143"/>
      <c r="PC32" s="143"/>
      <c r="PS32" s="143"/>
      <c r="QI32" s="143"/>
      <c r="QY32" s="143"/>
      <c r="RO32" s="143"/>
      <c r="SE32" s="143"/>
      <c r="SU32" s="143"/>
      <c r="TK32" s="143"/>
      <c r="UA32" s="143"/>
      <c r="UQ32" s="143"/>
      <c r="VG32" s="143"/>
      <c r="VW32" s="143"/>
      <c r="WM32" s="143"/>
      <c r="XC32" s="143"/>
      <c r="XS32" s="143"/>
      <c r="YI32" s="143"/>
      <c r="YY32" s="143"/>
      <c r="ZO32" s="143"/>
      <c r="AAE32" s="143"/>
      <c r="AAU32" s="143"/>
      <c r="ABK32" s="143"/>
      <c r="ACA32" s="143"/>
      <c r="ACQ32" s="143"/>
      <c r="ADG32" s="143"/>
      <c r="ADW32" s="143"/>
      <c r="AEM32" s="143"/>
      <c r="AFC32" s="143"/>
      <c r="AFS32" s="143"/>
      <c r="AGI32" s="143"/>
      <c r="AGY32" s="143"/>
      <c r="AHO32" s="143"/>
      <c r="AIE32" s="143"/>
      <c r="AIU32" s="143"/>
      <c r="AJK32" s="143"/>
      <c r="AKA32" s="143"/>
      <c r="AKQ32" s="143"/>
      <c r="ALG32" s="143"/>
      <c r="ALW32" s="143"/>
      <c r="AMM32" s="143"/>
      <c r="ANC32" s="143"/>
      <c r="ANS32" s="143"/>
      <c r="AOI32" s="143"/>
      <c r="AOY32" s="143"/>
      <c r="APO32" s="143"/>
      <c r="AQE32" s="143"/>
      <c r="AQU32" s="143"/>
      <c r="ARK32" s="143"/>
      <c r="ASA32" s="143"/>
      <c r="ASQ32" s="143"/>
      <c r="ATG32" s="143"/>
      <c r="ATW32" s="143"/>
      <c r="AUM32" s="143"/>
      <c r="AVC32" s="143"/>
      <c r="AVS32" s="143"/>
      <c r="AWI32" s="143"/>
      <c r="AWY32" s="143"/>
      <c r="AXO32" s="143"/>
      <c r="AYE32" s="143"/>
      <c r="AYU32" s="143"/>
      <c r="AZK32" s="143"/>
      <c r="BAA32" s="143"/>
      <c r="BAQ32" s="143"/>
      <c r="BBG32" s="143"/>
      <c r="BBW32" s="143"/>
      <c r="BCM32" s="143"/>
      <c r="BDC32" s="143"/>
      <c r="BDS32" s="143"/>
      <c r="BEI32" s="143"/>
      <c r="BEY32" s="143"/>
      <c r="BFO32" s="143"/>
      <c r="BGE32" s="143"/>
      <c r="BGU32" s="143"/>
      <c r="BHK32" s="143"/>
      <c r="BIA32" s="143"/>
      <c r="BIQ32" s="143"/>
      <c r="BJG32" s="143"/>
      <c r="BJW32" s="143"/>
      <c r="BKM32" s="143"/>
      <c r="BLC32" s="143"/>
      <c r="BLS32" s="143"/>
      <c r="BMI32" s="143"/>
      <c r="BMY32" s="143"/>
      <c r="BNO32" s="143"/>
      <c r="BOE32" s="143"/>
      <c r="BOU32" s="143"/>
      <c r="BPK32" s="143"/>
      <c r="BQA32" s="143"/>
      <c r="BQQ32" s="143"/>
      <c r="BRG32" s="143"/>
      <c r="BRW32" s="143"/>
      <c r="BSM32" s="143"/>
      <c r="BTC32" s="143"/>
      <c r="BTS32" s="143"/>
      <c r="BUI32" s="143"/>
      <c r="BUY32" s="143"/>
      <c r="BVO32" s="143"/>
      <c r="BWE32" s="143"/>
      <c r="BWU32" s="143"/>
      <c r="BXK32" s="143"/>
      <c r="BYA32" s="143"/>
      <c r="BYQ32" s="143"/>
      <c r="BZG32" s="143"/>
      <c r="BZW32" s="143"/>
      <c r="CAM32" s="143"/>
      <c r="CBC32" s="143"/>
      <c r="CBS32" s="143"/>
      <c r="CCI32" s="143"/>
      <c r="CCY32" s="143"/>
      <c r="CDO32" s="143"/>
      <c r="CEE32" s="143"/>
      <c r="CEU32" s="143"/>
      <c r="CFK32" s="143"/>
      <c r="CGA32" s="143"/>
      <c r="CGQ32" s="143"/>
      <c r="CHG32" s="143"/>
      <c r="CHW32" s="143"/>
      <c r="CIM32" s="143"/>
      <c r="CJC32" s="143"/>
      <c r="CJS32" s="143"/>
      <c r="CKI32" s="143"/>
      <c r="CKY32" s="143"/>
      <c r="CLO32" s="143"/>
      <c r="CME32" s="143"/>
      <c r="CMU32" s="143"/>
      <c r="CNK32" s="143"/>
      <c r="COA32" s="143"/>
      <c r="COQ32" s="143"/>
      <c r="CPG32" s="143"/>
      <c r="CPW32" s="143"/>
      <c r="CQM32" s="143"/>
      <c r="CRC32" s="143"/>
      <c r="CRS32" s="143"/>
      <c r="CSI32" s="143"/>
      <c r="CSY32" s="143"/>
      <c r="CTO32" s="143"/>
      <c r="CUE32" s="143"/>
      <c r="CUU32" s="143"/>
      <c r="CVK32" s="143"/>
      <c r="CWA32" s="143"/>
      <c r="CWQ32" s="143"/>
      <c r="CXG32" s="143"/>
      <c r="CXW32" s="143"/>
      <c r="CYM32" s="143"/>
      <c r="CZC32" s="143"/>
      <c r="CZS32" s="143"/>
      <c r="DAI32" s="143"/>
      <c r="DAY32" s="143"/>
      <c r="DBO32" s="143"/>
      <c r="DCE32" s="143"/>
      <c r="DCU32" s="143"/>
      <c r="DDK32" s="143"/>
      <c r="DEA32" s="143"/>
      <c r="DEQ32" s="143"/>
      <c r="DFG32" s="143"/>
      <c r="DFW32" s="143"/>
      <c r="DGM32" s="143"/>
      <c r="DHC32" s="143"/>
      <c r="DHS32" s="143"/>
      <c r="DII32" s="143"/>
      <c r="DIY32" s="143"/>
      <c r="DJO32" s="143"/>
      <c r="DKE32" s="143"/>
      <c r="DKU32" s="143"/>
      <c r="DLK32" s="143"/>
      <c r="DMA32" s="143"/>
      <c r="DMQ32" s="143"/>
      <c r="DNG32" s="143"/>
      <c r="DNW32" s="143"/>
      <c r="DOM32" s="143"/>
      <c r="DPC32" s="143"/>
      <c r="DPS32" s="143"/>
      <c r="DQI32" s="143"/>
      <c r="DQY32" s="143"/>
      <c r="DRO32" s="143"/>
      <c r="DSE32" s="143"/>
      <c r="DSU32" s="143"/>
      <c r="DTK32" s="143"/>
      <c r="DUA32" s="143"/>
      <c r="DUQ32" s="143"/>
      <c r="DVG32" s="143"/>
      <c r="DVW32" s="143"/>
      <c r="DWM32" s="143"/>
      <c r="DXC32" s="143"/>
      <c r="DXS32" s="143"/>
      <c r="DYI32" s="143"/>
      <c r="DYY32" s="143"/>
      <c r="DZO32" s="143"/>
      <c r="EAE32" s="143"/>
      <c r="EAU32" s="143"/>
      <c r="EBK32" s="143"/>
      <c r="ECA32" s="143"/>
      <c r="ECQ32" s="143"/>
      <c r="EDG32" s="143"/>
      <c r="EDW32" s="143"/>
      <c r="EEM32" s="143"/>
      <c r="EFC32" s="143"/>
      <c r="EFS32" s="143"/>
      <c r="EGI32" s="143"/>
      <c r="EGY32" s="143"/>
      <c r="EHO32" s="143"/>
      <c r="EIE32" s="143"/>
      <c r="EIU32" s="143"/>
      <c r="EJK32" s="143"/>
      <c r="EKA32" s="143"/>
      <c r="EKQ32" s="143"/>
      <c r="ELG32" s="143"/>
      <c r="ELW32" s="143"/>
      <c r="EMM32" s="143"/>
      <c r="ENC32" s="143"/>
      <c r="ENS32" s="143"/>
      <c r="EOI32" s="143"/>
      <c r="EOY32" s="143"/>
      <c r="EPO32" s="143"/>
      <c r="EQE32" s="143"/>
      <c r="EQU32" s="143"/>
      <c r="ERK32" s="143"/>
      <c r="ESA32" s="143"/>
      <c r="ESQ32" s="143"/>
      <c r="ETG32" s="143"/>
      <c r="ETW32" s="143"/>
      <c r="EUM32" s="143"/>
      <c r="EVC32" s="143"/>
      <c r="EVS32" s="143"/>
      <c r="EWI32" s="143"/>
      <c r="EWY32" s="143"/>
      <c r="EXO32" s="143"/>
      <c r="EYE32" s="143"/>
      <c r="EYU32" s="143"/>
      <c r="EZK32" s="143"/>
      <c r="FAA32" s="143"/>
      <c r="FAQ32" s="143"/>
      <c r="FBG32" s="143"/>
      <c r="FBW32" s="143"/>
      <c r="FCM32" s="143"/>
      <c r="FDC32" s="143"/>
      <c r="FDS32" s="143"/>
      <c r="FEI32" s="143"/>
      <c r="FEY32" s="143"/>
      <c r="FFO32" s="143"/>
      <c r="FGE32" s="143"/>
      <c r="FGU32" s="143"/>
      <c r="FHK32" s="143"/>
      <c r="FIA32" s="143"/>
      <c r="FIQ32" s="143"/>
      <c r="FJG32" s="143"/>
      <c r="FJW32" s="143"/>
      <c r="FKM32" s="143"/>
      <c r="FLC32" s="143"/>
      <c r="FLS32" s="143"/>
      <c r="FMI32" s="143"/>
      <c r="FMY32" s="143"/>
      <c r="FNO32" s="143"/>
      <c r="FOE32" s="143"/>
      <c r="FOU32" s="143"/>
      <c r="FPK32" s="143"/>
      <c r="FQA32" s="143"/>
      <c r="FQQ32" s="143"/>
      <c r="FRG32" s="143"/>
      <c r="FRW32" s="143"/>
      <c r="FSM32" s="143"/>
      <c r="FTC32" s="143"/>
      <c r="FTS32" s="143"/>
      <c r="FUI32" s="143"/>
      <c r="FUY32" s="143"/>
      <c r="FVO32" s="143"/>
      <c r="FWE32" s="143"/>
      <c r="FWU32" s="143"/>
      <c r="FXK32" s="143"/>
      <c r="FYA32" s="143"/>
      <c r="FYQ32" s="143"/>
      <c r="FZG32" s="143"/>
      <c r="FZW32" s="143"/>
      <c r="GAM32" s="143"/>
      <c r="GBC32" s="143"/>
      <c r="GBS32" s="143"/>
      <c r="GCI32" s="143"/>
      <c r="GCY32" s="143"/>
      <c r="GDO32" s="143"/>
      <c r="GEE32" s="143"/>
      <c r="GEU32" s="143"/>
      <c r="GFK32" s="143"/>
      <c r="GGA32" s="143"/>
      <c r="GGQ32" s="143"/>
      <c r="GHG32" s="143"/>
      <c r="GHW32" s="143"/>
      <c r="GIM32" s="143"/>
      <c r="GJC32" s="143"/>
      <c r="GJS32" s="143"/>
      <c r="GKI32" s="143"/>
      <c r="GKY32" s="143"/>
      <c r="GLO32" s="143"/>
      <c r="GME32" s="143"/>
      <c r="GMU32" s="143"/>
      <c r="GNK32" s="143"/>
      <c r="GOA32" s="143"/>
      <c r="GOQ32" s="143"/>
      <c r="GPG32" s="143"/>
      <c r="GPW32" s="143"/>
      <c r="GQM32" s="143"/>
      <c r="GRC32" s="143"/>
      <c r="GRS32" s="143"/>
      <c r="GSI32" s="143"/>
      <c r="GSY32" s="143"/>
      <c r="GTO32" s="143"/>
      <c r="GUE32" s="143"/>
      <c r="GUU32" s="143"/>
      <c r="GVK32" s="143"/>
      <c r="GWA32" s="143"/>
      <c r="GWQ32" s="143"/>
      <c r="GXG32" s="143"/>
      <c r="GXW32" s="143"/>
      <c r="GYM32" s="143"/>
      <c r="GZC32" s="143"/>
      <c r="GZS32" s="143"/>
      <c r="HAI32" s="143"/>
      <c r="HAY32" s="143"/>
      <c r="HBO32" s="143"/>
      <c r="HCE32" s="143"/>
      <c r="HCU32" s="143"/>
      <c r="HDK32" s="143"/>
      <c r="HEA32" s="143"/>
      <c r="HEQ32" s="143"/>
      <c r="HFG32" s="143"/>
      <c r="HFW32" s="143"/>
      <c r="HGM32" s="143"/>
      <c r="HHC32" s="143"/>
      <c r="HHS32" s="143"/>
      <c r="HII32" s="143"/>
      <c r="HIY32" s="143"/>
      <c r="HJO32" s="143"/>
      <c r="HKE32" s="143"/>
      <c r="HKU32" s="143"/>
      <c r="HLK32" s="143"/>
      <c r="HMA32" s="143"/>
      <c r="HMQ32" s="143"/>
      <c r="HNG32" s="143"/>
      <c r="HNW32" s="143"/>
      <c r="HOM32" s="143"/>
      <c r="HPC32" s="143"/>
      <c r="HPS32" s="143"/>
      <c r="HQI32" s="143"/>
      <c r="HQY32" s="143"/>
      <c r="HRO32" s="143"/>
      <c r="HSE32" s="143"/>
      <c r="HSU32" s="143"/>
      <c r="HTK32" s="143"/>
      <c r="HUA32" s="143"/>
      <c r="HUQ32" s="143"/>
      <c r="HVG32" s="143"/>
      <c r="HVW32" s="143"/>
      <c r="HWM32" s="143"/>
      <c r="HXC32" s="143"/>
      <c r="HXS32" s="143"/>
      <c r="HYI32" s="143"/>
      <c r="HYY32" s="143"/>
      <c r="HZO32" s="143"/>
      <c r="IAE32" s="143"/>
      <c r="IAU32" s="143"/>
      <c r="IBK32" s="143"/>
      <c r="ICA32" s="143"/>
      <c r="ICQ32" s="143"/>
      <c r="IDG32" s="143"/>
      <c r="IDW32" s="143"/>
      <c r="IEM32" s="143"/>
      <c r="IFC32" s="143"/>
      <c r="IFS32" s="143"/>
      <c r="IGI32" s="143"/>
      <c r="IGY32" s="143"/>
      <c r="IHO32" s="143"/>
      <c r="IIE32" s="143"/>
      <c r="IIU32" s="143"/>
      <c r="IJK32" s="143"/>
      <c r="IKA32" s="143"/>
      <c r="IKQ32" s="143"/>
      <c r="ILG32" s="143"/>
      <c r="ILW32" s="143"/>
      <c r="IMM32" s="143"/>
      <c r="INC32" s="143"/>
      <c r="INS32" s="143"/>
      <c r="IOI32" s="143"/>
      <c r="IOY32" s="143"/>
      <c r="IPO32" s="143"/>
      <c r="IQE32" s="143"/>
      <c r="IQU32" s="143"/>
      <c r="IRK32" s="143"/>
      <c r="ISA32" s="143"/>
      <c r="ISQ32" s="143"/>
      <c r="ITG32" s="143"/>
      <c r="ITW32" s="143"/>
      <c r="IUM32" s="143"/>
      <c r="IVC32" s="143"/>
      <c r="IVS32" s="143"/>
      <c r="IWI32" s="143"/>
      <c r="IWY32" s="143"/>
      <c r="IXO32" s="143"/>
      <c r="IYE32" s="143"/>
      <c r="IYU32" s="143"/>
      <c r="IZK32" s="143"/>
      <c r="JAA32" s="143"/>
      <c r="JAQ32" s="143"/>
      <c r="JBG32" s="143"/>
      <c r="JBW32" s="143"/>
      <c r="JCM32" s="143"/>
      <c r="JDC32" s="143"/>
      <c r="JDS32" s="143"/>
      <c r="JEI32" s="143"/>
      <c r="JEY32" s="143"/>
      <c r="JFO32" s="143"/>
      <c r="JGE32" s="143"/>
      <c r="JGU32" s="143"/>
      <c r="JHK32" s="143"/>
      <c r="JIA32" s="143"/>
      <c r="JIQ32" s="143"/>
      <c r="JJG32" s="143"/>
      <c r="JJW32" s="143"/>
      <c r="JKM32" s="143"/>
      <c r="JLC32" s="143"/>
      <c r="JLS32" s="143"/>
      <c r="JMI32" s="143"/>
      <c r="JMY32" s="143"/>
      <c r="JNO32" s="143"/>
      <c r="JOE32" s="143"/>
      <c r="JOU32" s="143"/>
      <c r="JPK32" s="143"/>
      <c r="JQA32" s="143"/>
      <c r="JQQ32" s="143"/>
      <c r="JRG32" s="143"/>
      <c r="JRW32" s="143"/>
      <c r="JSM32" s="143"/>
      <c r="JTC32" s="143"/>
      <c r="JTS32" s="143"/>
      <c r="JUI32" s="143"/>
      <c r="JUY32" s="143"/>
      <c r="JVO32" s="143"/>
      <c r="JWE32" s="143"/>
      <c r="JWU32" s="143"/>
      <c r="JXK32" s="143"/>
      <c r="JYA32" s="143"/>
      <c r="JYQ32" s="143"/>
      <c r="JZG32" s="143"/>
      <c r="JZW32" s="143"/>
      <c r="KAM32" s="143"/>
      <c r="KBC32" s="143"/>
      <c r="KBS32" s="143"/>
      <c r="KCI32" s="143"/>
      <c r="KCY32" s="143"/>
      <c r="KDO32" s="143"/>
      <c r="KEE32" s="143"/>
      <c r="KEU32" s="143"/>
      <c r="KFK32" s="143"/>
      <c r="KGA32" s="143"/>
      <c r="KGQ32" s="143"/>
      <c r="KHG32" s="143"/>
      <c r="KHW32" s="143"/>
      <c r="KIM32" s="143"/>
      <c r="KJC32" s="143"/>
      <c r="KJS32" s="143"/>
      <c r="KKI32" s="143"/>
      <c r="KKY32" s="143"/>
      <c r="KLO32" s="143"/>
      <c r="KME32" s="143"/>
      <c r="KMU32" s="143"/>
      <c r="KNK32" s="143"/>
      <c r="KOA32" s="143"/>
      <c r="KOQ32" s="143"/>
      <c r="KPG32" s="143"/>
      <c r="KPW32" s="143"/>
      <c r="KQM32" s="143"/>
      <c r="KRC32" s="143"/>
      <c r="KRS32" s="143"/>
      <c r="KSI32" s="143"/>
      <c r="KSY32" s="143"/>
      <c r="KTO32" s="143"/>
      <c r="KUE32" s="143"/>
      <c r="KUU32" s="143"/>
      <c r="KVK32" s="143"/>
      <c r="KWA32" s="143"/>
      <c r="KWQ32" s="143"/>
      <c r="KXG32" s="143"/>
      <c r="KXW32" s="143"/>
      <c r="KYM32" s="143"/>
      <c r="KZC32" s="143"/>
      <c r="KZS32" s="143"/>
      <c r="LAI32" s="143"/>
      <c r="LAY32" s="143"/>
      <c r="LBO32" s="143"/>
      <c r="LCE32" s="143"/>
      <c r="LCU32" s="143"/>
      <c r="LDK32" s="143"/>
      <c r="LEA32" s="143"/>
      <c r="LEQ32" s="143"/>
      <c r="LFG32" s="143"/>
      <c r="LFW32" s="143"/>
      <c r="LGM32" s="143"/>
      <c r="LHC32" s="143"/>
      <c r="LHS32" s="143"/>
      <c r="LII32" s="143"/>
      <c r="LIY32" s="143"/>
      <c r="LJO32" s="143"/>
      <c r="LKE32" s="143"/>
      <c r="LKU32" s="143"/>
      <c r="LLK32" s="143"/>
      <c r="LMA32" s="143"/>
      <c r="LMQ32" s="143"/>
      <c r="LNG32" s="143"/>
      <c r="LNW32" s="143"/>
      <c r="LOM32" s="143"/>
      <c r="LPC32" s="143"/>
      <c r="LPS32" s="143"/>
      <c r="LQI32" s="143"/>
      <c r="LQY32" s="143"/>
      <c r="LRO32" s="143"/>
      <c r="LSE32" s="143"/>
      <c r="LSU32" s="143"/>
      <c r="LTK32" s="143"/>
      <c r="LUA32" s="143"/>
      <c r="LUQ32" s="143"/>
      <c r="LVG32" s="143"/>
      <c r="LVW32" s="143"/>
      <c r="LWM32" s="143"/>
      <c r="LXC32" s="143"/>
      <c r="LXS32" s="143"/>
      <c r="LYI32" s="143"/>
      <c r="LYY32" s="143"/>
      <c r="LZO32" s="143"/>
      <c r="MAE32" s="143"/>
      <c r="MAU32" s="143"/>
      <c r="MBK32" s="143"/>
      <c r="MCA32" s="143"/>
      <c r="MCQ32" s="143"/>
      <c r="MDG32" s="143"/>
      <c r="MDW32" s="143"/>
      <c r="MEM32" s="143"/>
      <c r="MFC32" s="143"/>
      <c r="MFS32" s="143"/>
      <c r="MGI32" s="143"/>
      <c r="MGY32" s="143"/>
      <c r="MHO32" s="143"/>
      <c r="MIE32" s="143"/>
      <c r="MIU32" s="143"/>
      <c r="MJK32" s="143"/>
      <c r="MKA32" s="143"/>
      <c r="MKQ32" s="143"/>
      <c r="MLG32" s="143"/>
      <c r="MLW32" s="143"/>
      <c r="MMM32" s="143"/>
      <c r="MNC32" s="143"/>
      <c r="MNS32" s="143"/>
      <c r="MOI32" s="143"/>
      <c r="MOY32" s="143"/>
      <c r="MPO32" s="143"/>
      <c r="MQE32" s="143"/>
      <c r="MQU32" s="143"/>
      <c r="MRK32" s="143"/>
      <c r="MSA32" s="143"/>
      <c r="MSQ32" s="143"/>
      <c r="MTG32" s="143"/>
      <c r="MTW32" s="143"/>
      <c r="MUM32" s="143"/>
      <c r="MVC32" s="143"/>
      <c r="MVS32" s="143"/>
      <c r="MWI32" s="143"/>
      <c r="MWY32" s="143"/>
      <c r="MXO32" s="143"/>
      <c r="MYE32" s="143"/>
      <c r="MYU32" s="143"/>
      <c r="MZK32" s="143"/>
      <c r="NAA32" s="143"/>
      <c r="NAQ32" s="143"/>
      <c r="NBG32" s="143"/>
      <c r="NBW32" s="143"/>
      <c r="NCM32" s="143"/>
      <c r="NDC32" s="143"/>
      <c r="NDS32" s="143"/>
      <c r="NEI32" s="143"/>
      <c r="NEY32" s="143"/>
      <c r="NFO32" s="143"/>
      <c r="NGE32" s="143"/>
      <c r="NGU32" s="143"/>
      <c r="NHK32" s="143"/>
      <c r="NIA32" s="143"/>
      <c r="NIQ32" s="143"/>
      <c r="NJG32" s="143"/>
      <c r="NJW32" s="143"/>
      <c r="NKM32" s="143"/>
      <c r="NLC32" s="143"/>
      <c r="NLS32" s="143"/>
      <c r="NMI32" s="143"/>
      <c r="NMY32" s="143"/>
      <c r="NNO32" s="143"/>
      <c r="NOE32" s="143"/>
      <c r="NOU32" s="143"/>
      <c r="NPK32" s="143"/>
      <c r="NQA32" s="143"/>
      <c r="NQQ32" s="143"/>
      <c r="NRG32" s="143"/>
      <c r="NRW32" s="143"/>
      <c r="NSM32" s="143"/>
      <c r="NTC32" s="143"/>
      <c r="NTS32" s="143"/>
      <c r="NUI32" s="143"/>
      <c r="NUY32" s="143"/>
      <c r="NVO32" s="143"/>
      <c r="NWE32" s="143"/>
      <c r="NWU32" s="143"/>
      <c r="NXK32" s="143"/>
      <c r="NYA32" s="143"/>
      <c r="NYQ32" s="143"/>
      <c r="NZG32" s="143"/>
      <c r="NZW32" s="143"/>
      <c r="OAM32" s="143"/>
      <c r="OBC32" s="143"/>
      <c r="OBS32" s="143"/>
      <c r="OCI32" s="143"/>
      <c r="OCY32" s="143"/>
      <c r="ODO32" s="143"/>
      <c r="OEE32" s="143"/>
      <c r="OEU32" s="143"/>
      <c r="OFK32" s="143"/>
      <c r="OGA32" s="143"/>
      <c r="OGQ32" s="143"/>
      <c r="OHG32" s="143"/>
      <c r="OHW32" s="143"/>
      <c r="OIM32" s="143"/>
      <c r="OJC32" s="143"/>
      <c r="OJS32" s="143"/>
      <c r="OKI32" s="143"/>
      <c r="OKY32" s="143"/>
      <c r="OLO32" s="143"/>
      <c r="OME32" s="143"/>
      <c r="OMU32" s="143"/>
      <c r="ONK32" s="143"/>
      <c r="OOA32" s="143"/>
      <c r="OOQ32" s="143"/>
      <c r="OPG32" s="143"/>
      <c r="OPW32" s="143"/>
      <c r="OQM32" s="143"/>
      <c r="ORC32" s="143"/>
      <c r="ORS32" s="143"/>
      <c r="OSI32" s="143"/>
      <c r="OSY32" s="143"/>
      <c r="OTO32" s="143"/>
      <c r="OUE32" s="143"/>
      <c r="OUU32" s="143"/>
      <c r="OVK32" s="143"/>
      <c r="OWA32" s="143"/>
      <c r="OWQ32" s="143"/>
      <c r="OXG32" s="143"/>
      <c r="OXW32" s="143"/>
      <c r="OYM32" s="143"/>
      <c r="OZC32" s="143"/>
      <c r="OZS32" s="143"/>
      <c r="PAI32" s="143"/>
      <c r="PAY32" s="143"/>
      <c r="PBO32" s="143"/>
      <c r="PCE32" s="143"/>
      <c r="PCU32" s="143"/>
      <c r="PDK32" s="143"/>
      <c r="PEA32" s="143"/>
      <c r="PEQ32" s="143"/>
      <c r="PFG32" s="143"/>
      <c r="PFW32" s="143"/>
      <c r="PGM32" s="143"/>
      <c r="PHC32" s="143"/>
      <c r="PHS32" s="143"/>
      <c r="PII32" s="143"/>
      <c r="PIY32" s="143"/>
      <c r="PJO32" s="143"/>
      <c r="PKE32" s="143"/>
      <c r="PKU32" s="143"/>
      <c r="PLK32" s="143"/>
      <c r="PMA32" s="143"/>
      <c r="PMQ32" s="143"/>
      <c r="PNG32" s="143"/>
      <c r="PNW32" s="143"/>
      <c r="POM32" s="143"/>
      <c r="PPC32" s="143"/>
      <c r="PPS32" s="143"/>
      <c r="PQI32" s="143"/>
      <c r="PQY32" s="143"/>
      <c r="PRO32" s="143"/>
      <c r="PSE32" s="143"/>
      <c r="PSU32" s="143"/>
      <c r="PTK32" s="143"/>
      <c r="PUA32" s="143"/>
      <c r="PUQ32" s="143"/>
      <c r="PVG32" s="143"/>
      <c r="PVW32" s="143"/>
      <c r="PWM32" s="143"/>
      <c r="PXC32" s="143"/>
      <c r="PXS32" s="143"/>
      <c r="PYI32" s="143"/>
      <c r="PYY32" s="143"/>
      <c r="PZO32" s="143"/>
      <c r="QAE32" s="143"/>
      <c r="QAU32" s="143"/>
      <c r="QBK32" s="143"/>
      <c r="QCA32" s="143"/>
      <c r="QCQ32" s="143"/>
      <c r="QDG32" s="143"/>
      <c r="QDW32" s="143"/>
      <c r="QEM32" s="143"/>
      <c r="QFC32" s="143"/>
      <c r="QFS32" s="143"/>
      <c r="QGI32" s="143"/>
      <c r="QGY32" s="143"/>
      <c r="QHO32" s="143"/>
      <c r="QIE32" s="143"/>
      <c r="QIU32" s="143"/>
      <c r="QJK32" s="143"/>
      <c r="QKA32" s="143"/>
      <c r="QKQ32" s="143"/>
      <c r="QLG32" s="143"/>
      <c r="QLW32" s="143"/>
      <c r="QMM32" s="143"/>
      <c r="QNC32" s="143"/>
      <c r="QNS32" s="143"/>
      <c r="QOI32" s="143"/>
      <c r="QOY32" s="143"/>
      <c r="QPO32" s="143"/>
      <c r="QQE32" s="143"/>
      <c r="QQU32" s="143"/>
      <c r="QRK32" s="143"/>
      <c r="QSA32" s="143"/>
      <c r="QSQ32" s="143"/>
      <c r="QTG32" s="143"/>
      <c r="QTW32" s="143"/>
      <c r="QUM32" s="143"/>
      <c r="QVC32" s="143"/>
      <c r="QVS32" s="143"/>
      <c r="QWI32" s="143"/>
      <c r="QWY32" s="143"/>
      <c r="QXO32" s="143"/>
      <c r="QYE32" s="143"/>
      <c r="QYU32" s="143"/>
      <c r="QZK32" s="143"/>
      <c r="RAA32" s="143"/>
      <c r="RAQ32" s="143"/>
      <c r="RBG32" s="143"/>
      <c r="RBW32" s="143"/>
      <c r="RCM32" s="143"/>
      <c r="RDC32" s="143"/>
      <c r="RDS32" s="143"/>
      <c r="REI32" s="143"/>
      <c r="REY32" s="143"/>
      <c r="RFO32" s="143"/>
      <c r="RGE32" s="143"/>
      <c r="RGU32" s="143"/>
      <c r="RHK32" s="143"/>
      <c r="RIA32" s="143"/>
      <c r="RIQ32" s="143"/>
      <c r="RJG32" s="143"/>
      <c r="RJW32" s="143"/>
      <c r="RKM32" s="143"/>
      <c r="RLC32" s="143"/>
      <c r="RLS32" s="143"/>
      <c r="RMI32" s="143"/>
      <c r="RMY32" s="143"/>
      <c r="RNO32" s="143"/>
      <c r="ROE32" s="143"/>
      <c r="ROU32" s="143"/>
      <c r="RPK32" s="143"/>
      <c r="RQA32" s="143"/>
      <c r="RQQ32" s="143"/>
      <c r="RRG32" s="143"/>
      <c r="RRW32" s="143"/>
      <c r="RSM32" s="143"/>
      <c r="RTC32" s="143"/>
      <c r="RTS32" s="143"/>
      <c r="RUI32" s="143"/>
      <c r="RUY32" s="143"/>
      <c r="RVO32" s="143"/>
      <c r="RWE32" s="143"/>
      <c r="RWU32" s="143"/>
      <c r="RXK32" s="143"/>
      <c r="RYA32" s="143"/>
      <c r="RYQ32" s="143"/>
      <c r="RZG32" s="143"/>
      <c r="RZW32" s="143"/>
      <c r="SAM32" s="143"/>
      <c r="SBC32" s="143"/>
      <c r="SBS32" s="143"/>
      <c r="SCI32" s="143"/>
      <c r="SCY32" s="143"/>
      <c r="SDO32" s="143"/>
      <c r="SEE32" s="143"/>
      <c r="SEU32" s="143"/>
      <c r="SFK32" s="143"/>
      <c r="SGA32" s="143"/>
      <c r="SGQ32" s="143"/>
      <c r="SHG32" s="143"/>
      <c r="SHW32" s="143"/>
      <c r="SIM32" s="143"/>
      <c r="SJC32" s="143"/>
      <c r="SJS32" s="143"/>
      <c r="SKI32" s="143"/>
      <c r="SKY32" s="143"/>
      <c r="SLO32" s="143"/>
      <c r="SME32" s="143"/>
      <c r="SMU32" s="143"/>
      <c r="SNK32" s="143"/>
      <c r="SOA32" s="143"/>
      <c r="SOQ32" s="143"/>
      <c r="SPG32" s="143"/>
      <c r="SPW32" s="143"/>
      <c r="SQM32" s="143"/>
      <c r="SRC32" s="143"/>
      <c r="SRS32" s="143"/>
      <c r="SSI32" s="143"/>
      <c r="SSY32" s="143"/>
      <c r="STO32" s="143"/>
      <c r="SUE32" s="143"/>
      <c r="SUU32" s="143"/>
      <c r="SVK32" s="143"/>
      <c r="SWA32" s="143"/>
      <c r="SWQ32" s="143"/>
      <c r="SXG32" s="143"/>
      <c r="SXW32" s="143"/>
      <c r="SYM32" s="143"/>
      <c r="SZC32" s="143"/>
      <c r="SZS32" s="143"/>
      <c r="TAI32" s="143"/>
      <c r="TAY32" s="143"/>
      <c r="TBO32" s="143"/>
      <c r="TCE32" s="143"/>
      <c r="TCU32" s="143"/>
      <c r="TDK32" s="143"/>
      <c r="TEA32" s="143"/>
      <c r="TEQ32" s="143"/>
      <c r="TFG32" s="143"/>
      <c r="TFW32" s="143"/>
      <c r="TGM32" s="143"/>
      <c r="THC32" s="143"/>
      <c r="THS32" s="143"/>
      <c r="TII32" s="143"/>
      <c r="TIY32" s="143"/>
      <c r="TJO32" s="143"/>
      <c r="TKE32" s="143"/>
      <c r="TKU32" s="143"/>
      <c r="TLK32" s="143"/>
      <c r="TMA32" s="143"/>
      <c r="TMQ32" s="143"/>
      <c r="TNG32" s="143"/>
      <c r="TNW32" s="143"/>
      <c r="TOM32" s="143"/>
      <c r="TPC32" s="143"/>
      <c r="TPS32" s="143"/>
      <c r="TQI32" s="143"/>
      <c r="TQY32" s="143"/>
      <c r="TRO32" s="143"/>
      <c r="TSE32" s="143"/>
      <c r="TSU32" s="143"/>
      <c r="TTK32" s="143"/>
      <c r="TUA32" s="143"/>
      <c r="TUQ32" s="143"/>
      <c r="TVG32" s="143"/>
      <c r="TVW32" s="143"/>
      <c r="TWM32" s="143"/>
      <c r="TXC32" s="143"/>
      <c r="TXS32" s="143"/>
      <c r="TYI32" s="143"/>
      <c r="TYY32" s="143"/>
      <c r="TZO32" s="143"/>
      <c r="UAE32" s="143"/>
      <c r="UAU32" s="143"/>
      <c r="UBK32" s="143"/>
      <c r="UCA32" s="143"/>
      <c r="UCQ32" s="143"/>
      <c r="UDG32" s="143"/>
      <c r="UDW32" s="143"/>
      <c r="UEM32" s="143"/>
      <c r="UFC32" s="143"/>
      <c r="UFS32" s="143"/>
      <c r="UGI32" s="143"/>
      <c r="UGY32" s="143"/>
      <c r="UHO32" s="143"/>
      <c r="UIE32" s="143"/>
      <c r="UIU32" s="143"/>
      <c r="UJK32" s="143"/>
      <c r="UKA32" s="143"/>
      <c r="UKQ32" s="143"/>
      <c r="ULG32" s="143"/>
      <c r="ULW32" s="143"/>
      <c r="UMM32" s="143"/>
      <c r="UNC32" s="143"/>
      <c r="UNS32" s="143"/>
      <c r="UOI32" s="143"/>
      <c r="UOY32" s="143"/>
      <c r="UPO32" s="143"/>
      <c r="UQE32" s="143"/>
      <c r="UQU32" s="143"/>
      <c r="URK32" s="143"/>
      <c r="USA32" s="143"/>
      <c r="USQ32" s="143"/>
      <c r="UTG32" s="143"/>
      <c r="UTW32" s="143"/>
      <c r="UUM32" s="143"/>
      <c r="UVC32" s="143"/>
      <c r="UVS32" s="143"/>
      <c r="UWI32" s="143"/>
      <c r="UWY32" s="143"/>
      <c r="UXO32" s="143"/>
      <c r="UYE32" s="143"/>
      <c r="UYU32" s="143"/>
      <c r="UZK32" s="143"/>
      <c r="VAA32" s="143"/>
      <c r="VAQ32" s="143"/>
      <c r="VBG32" s="143"/>
      <c r="VBW32" s="143"/>
      <c r="VCM32" s="143"/>
      <c r="VDC32" s="143"/>
      <c r="VDS32" s="143"/>
      <c r="VEI32" s="143"/>
      <c r="VEY32" s="143"/>
      <c r="VFO32" s="143"/>
      <c r="VGE32" s="143"/>
      <c r="VGU32" s="143"/>
      <c r="VHK32" s="143"/>
      <c r="VIA32" s="143"/>
      <c r="VIQ32" s="143"/>
      <c r="VJG32" s="143"/>
      <c r="VJW32" s="143"/>
      <c r="VKM32" s="143"/>
      <c r="VLC32" s="143"/>
      <c r="VLS32" s="143"/>
      <c r="VMI32" s="143"/>
      <c r="VMY32" s="143"/>
      <c r="VNO32" s="143"/>
      <c r="VOE32" s="143"/>
      <c r="VOU32" s="143"/>
      <c r="VPK32" s="143"/>
      <c r="VQA32" s="143"/>
      <c r="VQQ32" s="143"/>
      <c r="VRG32" s="143"/>
      <c r="VRW32" s="143"/>
      <c r="VSM32" s="143"/>
      <c r="VTC32" s="143"/>
      <c r="VTS32" s="143"/>
      <c r="VUI32" s="143"/>
      <c r="VUY32" s="143"/>
      <c r="VVO32" s="143"/>
      <c r="VWE32" s="143"/>
      <c r="VWU32" s="143"/>
      <c r="VXK32" s="143"/>
      <c r="VYA32" s="143"/>
      <c r="VYQ32" s="143"/>
      <c r="VZG32" s="143"/>
      <c r="VZW32" s="143"/>
      <c r="WAM32" s="143"/>
      <c r="WBC32" s="143"/>
      <c r="WBS32" s="143"/>
      <c r="WCI32" s="143"/>
      <c r="WCY32" s="143"/>
      <c r="WDO32" s="143"/>
      <c r="WEE32" s="143"/>
      <c r="WEU32" s="143"/>
      <c r="WFK32" s="143"/>
      <c r="WGA32" s="143"/>
      <c r="WGQ32" s="143"/>
      <c r="WHG32" s="143"/>
      <c r="WHW32" s="143"/>
      <c r="WIM32" s="143"/>
      <c r="WJC32" s="143"/>
      <c r="WJS32" s="143"/>
      <c r="WKI32" s="143"/>
      <c r="WKY32" s="143"/>
      <c r="WLO32" s="143"/>
      <c r="WME32" s="143"/>
      <c r="WMU32" s="143"/>
      <c r="WNK32" s="143"/>
      <c r="WOA32" s="143"/>
      <c r="WOQ32" s="143"/>
      <c r="WPG32" s="143"/>
      <c r="WPW32" s="143"/>
      <c r="WQM32" s="143"/>
      <c r="WRC32" s="143"/>
      <c r="WRS32" s="143"/>
      <c r="WSI32" s="143"/>
      <c r="WSY32" s="143"/>
      <c r="WTO32" s="143"/>
      <c r="WUE32" s="143"/>
      <c r="WUU32" s="143"/>
      <c r="WVK32" s="143"/>
      <c r="WWA32" s="143"/>
      <c r="WWQ32" s="143"/>
      <c r="WXG32" s="143"/>
      <c r="WXW32" s="143"/>
      <c r="WYM32" s="143"/>
      <c r="WZC32" s="143"/>
      <c r="WZS32" s="143"/>
      <c r="XAI32" s="143"/>
      <c r="XAY32" s="143"/>
      <c r="XBO32" s="143"/>
      <c r="XCE32" s="143"/>
      <c r="XCU32" s="143"/>
      <c r="XDK32" s="143"/>
    </row>
    <row r="33" spans="5:1011 1027:2035 2051:3059 3075:4083 4099:5107 5123:6131 6147:7155 7171:8179 8195:9203 9219:10227 10243:11251 11267:12275 12291:13299 13315:14323 14339:15347 15363:16339" x14ac:dyDescent="0.25">
      <c r="E33" s="143"/>
      <c r="S33" s="143"/>
      <c r="AI33" s="143"/>
      <c r="AY33" s="143"/>
      <c r="BO33" s="143"/>
      <c r="CE33" s="143"/>
      <c r="CU33" s="143"/>
      <c r="DK33" s="143"/>
      <c r="EA33" s="143"/>
      <c r="EQ33" s="143"/>
      <c r="FG33" s="143"/>
      <c r="FW33" s="143"/>
      <c r="GM33" s="143"/>
      <c r="HC33" s="143"/>
      <c r="HS33" s="143"/>
      <c r="II33" s="143"/>
      <c r="IY33" s="143"/>
      <c r="JO33" s="143"/>
      <c r="KE33" s="143"/>
      <c r="KU33" s="143"/>
      <c r="LK33" s="143"/>
      <c r="MA33" s="143"/>
      <c r="MQ33" s="143"/>
      <c r="NG33" s="143"/>
      <c r="NW33" s="143"/>
      <c r="OM33" s="143"/>
      <c r="PC33" s="143"/>
      <c r="PS33" s="143"/>
      <c r="QI33" s="143"/>
      <c r="QY33" s="143"/>
      <c r="RO33" s="143"/>
      <c r="SE33" s="143"/>
      <c r="SU33" s="143"/>
      <c r="TK33" s="143"/>
      <c r="UA33" s="143"/>
      <c r="UQ33" s="143"/>
      <c r="VG33" s="143"/>
      <c r="VW33" s="143"/>
      <c r="WM33" s="143"/>
      <c r="XC33" s="143"/>
      <c r="XS33" s="143"/>
      <c r="YI33" s="143"/>
      <c r="YY33" s="143"/>
      <c r="ZO33" s="143"/>
      <c r="AAE33" s="143"/>
      <c r="AAU33" s="143"/>
      <c r="ABK33" s="143"/>
      <c r="ACA33" s="143"/>
      <c r="ACQ33" s="143"/>
      <c r="ADG33" s="143"/>
      <c r="ADW33" s="143"/>
      <c r="AEM33" s="143"/>
      <c r="AFC33" s="143"/>
      <c r="AFS33" s="143"/>
      <c r="AGI33" s="143"/>
      <c r="AGY33" s="143"/>
      <c r="AHO33" s="143"/>
      <c r="AIE33" s="143"/>
      <c r="AIU33" s="143"/>
      <c r="AJK33" s="143"/>
      <c r="AKA33" s="143"/>
      <c r="AKQ33" s="143"/>
      <c r="ALG33" s="143"/>
      <c r="ALW33" s="143"/>
      <c r="AMM33" s="143"/>
      <c r="ANC33" s="143"/>
      <c r="ANS33" s="143"/>
      <c r="AOI33" s="143"/>
      <c r="AOY33" s="143"/>
      <c r="APO33" s="143"/>
      <c r="AQE33" s="143"/>
      <c r="AQU33" s="143"/>
      <c r="ARK33" s="143"/>
      <c r="ASA33" s="143"/>
      <c r="ASQ33" s="143"/>
      <c r="ATG33" s="143"/>
      <c r="ATW33" s="143"/>
      <c r="AUM33" s="143"/>
      <c r="AVC33" s="143"/>
      <c r="AVS33" s="143"/>
      <c r="AWI33" s="143"/>
      <c r="AWY33" s="143"/>
      <c r="AXO33" s="143"/>
      <c r="AYE33" s="143"/>
      <c r="AYU33" s="143"/>
      <c r="AZK33" s="143"/>
      <c r="BAA33" s="143"/>
      <c r="BAQ33" s="143"/>
      <c r="BBG33" s="143"/>
      <c r="BBW33" s="143"/>
      <c r="BCM33" s="143"/>
      <c r="BDC33" s="143"/>
      <c r="BDS33" s="143"/>
      <c r="BEI33" s="143"/>
      <c r="BEY33" s="143"/>
      <c r="BFO33" s="143"/>
      <c r="BGE33" s="143"/>
      <c r="BGU33" s="143"/>
      <c r="BHK33" s="143"/>
      <c r="BIA33" s="143"/>
      <c r="BIQ33" s="143"/>
      <c r="BJG33" s="143"/>
      <c r="BJW33" s="143"/>
      <c r="BKM33" s="143"/>
      <c r="BLC33" s="143"/>
      <c r="BLS33" s="143"/>
      <c r="BMI33" s="143"/>
      <c r="BMY33" s="143"/>
      <c r="BNO33" s="143"/>
      <c r="BOE33" s="143"/>
      <c r="BOU33" s="143"/>
      <c r="BPK33" s="143"/>
      <c r="BQA33" s="143"/>
      <c r="BQQ33" s="143"/>
      <c r="BRG33" s="143"/>
      <c r="BRW33" s="143"/>
      <c r="BSM33" s="143"/>
      <c r="BTC33" s="143"/>
      <c r="BTS33" s="143"/>
      <c r="BUI33" s="143"/>
      <c r="BUY33" s="143"/>
      <c r="BVO33" s="143"/>
      <c r="BWE33" s="143"/>
      <c r="BWU33" s="143"/>
      <c r="BXK33" s="143"/>
      <c r="BYA33" s="143"/>
      <c r="BYQ33" s="143"/>
      <c r="BZG33" s="143"/>
      <c r="BZW33" s="143"/>
      <c r="CAM33" s="143"/>
      <c r="CBC33" s="143"/>
      <c r="CBS33" s="143"/>
      <c r="CCI33" s="143"/>
      <c r="CCY33" s="143"/>
      <c r="CDO33" s="143"/>
      <c r="CEE33" s="143"/>
      <c r="CEU33" s="143"/>
      <c r="CFK33" s="143"/>
      <c r="CGA33" s="143"/>
      <c r="CGQ33" s="143"/>
      <c r="CHG33" s="143"/>
      <c r="CHW33" s="143"/>
      <c r="CIM33" s="143"/>
      <c r="CJC33" s="143"/>
      <c r="CJS33" s="143"/>
      <c r="CKI33" s="143"/>
      <c r="CKY33" s="143"/>
      <c r="CLO33" s="143"/>
      <c r="CME33" s="143"/>
      <c r="CMU33" s="143"/>
      <c r="CNK33" s="143"/>
      <c r="COA33" s="143"/>
      <c r="COQ33" s="143"/>
      <c r="CPG33" s="143"/>
      <c r="CPW33" s="143"/>
      <c r="CQM33" s="143"/>
      <c r="CRC33" s="143"/>
      <c r="CRS33" s="143"/>
      <c r="CSI33" s="143"/>
      <c r="CSY33" s="143"/>
      <c r="CTO33" s="143"/>
      <c r="CUE33" s="143"/>
      <c r="CUU33" s="143"/>
      <c r="CVK33" s="143"/>
      <c r="CWA33" s="143"/>
      <c r="CWQ33" s="143"/>
      <c r="CXG33" s="143"/>
      <c r="CXW33" s="143"/>
      <c r="CYM33" s="143"/>
      <c r="CZC33" s="143"/>
      <c r="CZS33" s="143"/>
      <c r="DAI33" s="143"/>
      <c r="DAY33" s="143"/>
      <c r="DBO33" s="143"/>
      <c r="DCE33" s="143"/>
      <c r="DCU33" s="143"/>
      <c r="DDK33" s="143"/>
      <c r="DEA33" s="143"/>
      <c r="DEQ33" s="143"/>
      <c r="DFG33" s="143"/>
      <c r="DFW33" s="143"/>
      <c r="DGM33" s="143"/>
      <c r="DHC33" s="143"/>
      <c r="DHS33" s="143"/>
      <c r="DII33" s="143"/>
      <c r="DIY33" s="143"/>
      <c r="DJO33" s="143"/>
      <c r="DKE33" s="143"/>
      <c r="DKU33" s="143"/>
      <c r="DLK33" s="143"/>
      <c r="DMA33" s="143"/>
      <c r="DMQ33" s="143"/>
      <c r="DNG33" s="143"/>
      <c r="DNW33" s="143"/>
      <c r="DOM33" s="143"/>
      <c r="DPC33" s="143"/>
      <c r="DPS33" s="143"/>
      <c r="DQI33" s="143"/>
      <c r="DQY33" s="143"/>
      <c r="DRO33" s="143"/>
      <c r="DSE33" s="143"/>
      <c r="DSU33" s="143"/>
      <c r="DTK33" s="143"/>
      <c r="DUA33" s="143"/>
      <c r="DUQ33" s="143"/>
      <c r="DVG33" s="143"/>
      <c r="DVW33" s="143"/>
      <c r="DWM33" s="143"/>
      <c r="DXC33" s="143"/>
      <c r="DXS33" s="143"/>
      <c r="DYI33" s="143"/>
      <c r="DYY33" s="143"/>
      <c r="DZO33" s="143"/>
      <c r="EAE33" s="143"/>
      <c r="EAU33" s="143"/>
      <c r="EBK33" s="143"/>
      <c r="ECA33" s="143"/>
      <c r="ECQ33" s="143"/>
      <c r="EDG33" s="143"/>
      <c r="EDW33" s="143"/>
      <c r="EEM33" s="143"/>
      <c r="EFC33" s="143"/>
      <c r="EFS33" s="143"/>
      <c r="EGI33" s="143"/>
      <c r="EGY33" s="143"/>
      <c r="EHO33" s="143"/>
      <c r="EIE33" s="143"/>
      <c r="EIU33" s="143"/>
      <c r="EJK33" s="143"/>
      <c r="EKA33" s="143"/>
      <c r="EKQ33" s="143"/>
      <c r="ELG33" s="143"/>
      <c r="ELW33" s="143"/>
      <c r="EMM33" s="143"/>
      <c r="ENC33" s="143"/>
      <c r="ENS33" s="143"/>
      <c r="EOI33" s="143"/>
      <c r="EOY33" s="143"/>
      <c r="EPO33" s="143"/>
      <c r="EQE33" s="143"/>
      <c r="EQU33" s="143"/>
      <c r="ERK33" s="143"/>
      <c r="ESA33" s="143"/>
      <c r="ESQ33" s="143"/>
      <c r="ETG33" s="143"/>
      <c r="ETW33" s="143"/>
      <c r="EUM33" s="143"/>
      <c r="EVC33" s="143"/>
      <c r="EVS33" s="143"/>
      <c r="EWI33" s="143"/>
      <c r="EWY33" s="143"/>
      <c r="EXO33" s="143"/>
      <c r="EYE33" s="143"/>
      <c r="EYU33" s="143"/>
      <c r="EZK33" s="143"/>
      <c r="FAA33" s="143"/>
      <c r="FAQ33" s="143"/>
      <c r="FBG33" s="143"/>
      <c r="FBW33" s="143"/>
      <c r="FCM33" s="143"/>
      <c r="FDC33" s="143"/>
      <c r="FDS33" s="143"/>
      <c r="FEI33" s="143"/>
      <c r="FEY33" s="143"/>
      <c r="FFO33" s="143"/>
      <c r="FGE33" s="143"/>
      <c r="FGU33" s="143"/>
      <c r="FHK33" s="143"/>
      <c r="FIA33" s="143"/>
      <c r="FIQ33" s="143"/>
      <c r="FJG33" s="143"/>
      <c r="FJW33" s="143"/>
      <c r="FKM33" s="143"/>
      <c r="FLC33" s="143"/>
      <c r="FLS33" s="143"/>
      <c r="FMI33" s="143"/>
      <c r="FMY33" s="143"/>
      <c r="FNO33" s="143"/>
      <c r="FOE33" s="143"/>
      <c r="FOU33" s="143"/>
      <c r="FPK33" s="143"/>
      <c r="FQA33" s="143"/>
      <c r="FQQ33" s="143"/>
      <c r="FRG33" s="143"/>
      <c r="FRW33" s="143"/>
      <c r="FSM33" s="143"/>
      <c r="FTC33" s="143"/>
      <c r="FTS33" s="143"/>
      <c r="FUI33" s="143"/>
      <c r="FUY33" s="143"/>
      <c r="FVO33" s="143"/>
      <c r="FWE33" s="143"/>
      <c r="FWU33" s="143"/>
      <c r="FXK33" s="143"/>
      <c r="FYA33" s="143"/>
      <c r="FYQ33" s="143"/>
      <c r="FZG33" s="143"/>
      <c r="FZW33" s="143"/>
      <c r="GAM33" s="143"/>
      <c r="GBC33" s="143"/>
      <c r="GBS33" s="143"/>
      <c r="GCI33" s="143"/>
      <c r="GCY33" s="143"/>
      <c r="GDO33" s="143"/>
      <c r="GEE33" s="143"/>
      <c r="GEU33" s="143"/>
      <c r="GFK33" s="143"/>
      <c r="GGA33" s="143"/>
      <c r="GGQ33" s="143"/>
      <c r="GHG33" s="143"/>
      <c r="GHW33" s="143"/>
      <c r="GIM33" s="143"/>
      <c r="GJC33" s="143"/>
      <c r="GJS33" s="143"/>
      <c r="GKI33" s="143"/>
      <c r="GKY33" s="143"/>
      <c r="GLO33" s="143"/>
      <c r="GME33" s="143"/>
      <c r="GMU33" s="143"/>
      <c r="GNK33" s="143"/>
      <c r="GOA33" s="143"/>
      <c r="GOQ33" s="143"/>
      <c r="GPG33" s="143"/>
      <c r="GPW33" s="143"/>
      <c r="GQM33" s="143"/>
      <c r="GRC33" s="143"/>
      <c r="GRS33" s="143"/>
      <c r="GSI33" s="143"/>
      <c r="GSY33" s="143"/>
      <c r="GTO33" s="143"/>
      <c r="GUE33" s="143"/>
      <c r="GUU33" s="143"/>
      <c r="GVK33" s="143"/>
      <c r="GWA33" s="143"/>
      <c r="GWQ33" s="143"/>
      <c r="GXG33" s="143"/>
      <c r="GXW33" s="143"/>
      <c r="GYM33" s="143"/>
      <c r="GZC33" s="143"/>
      <c r="GZS33" s="143"/>
      <c r="HAI33" s="143"/>
      <c r="HAY33" s="143"/>
      <c r="HBO33" s="143"/>
      <c r="HCE33" s="143"/>
      <c r="HCU33" s="143"/>
      <c r="HDK33" s="143"/>
      <c r="HEA33" s="143"/>
      <c r="HEQ33" s="143"/>
      <c r="HFG33" s="143"/>
      <c r="HFW33" s="143"/>
      <c r="HGM33" s="143"/>
      <c r="HHC33" s="143"/>
      <c r="HHS33" s="143"/>
      <c r="HII33" s="143"/>
      <c r="HIY33" s="143"/>
      <c r="HJO33" s="143"/>
      <c r="HKE33" s="143"/>
      <c r="HKU33" s="143"/>
      <c r="HLK33" s="143"/>
      <c r="HMA33" s="143"/>
      <c r="HMQ33" s="143"/>
      <c r="HNG33" s="143"/>
      <c r="HNW33" s="143"/>
      <c r="HOM33" s="143"/>
      <c r="HPC33" s="143"/>
      <c r="HPS33" s="143"/>
      <c r="HQI33" s="143"/>
      <c r="HQY33" s="143"/>
      <c r="HRO33" s="143"/>
      <c r="HSE33" s="143"/>
      <c r="HSU33" s="143"/>
      <c r="HTK33" s="143"/>
      <c r="HUA33" s="143"/>
      <c r="HUQ33" s="143"/>
      <c r="HVG33" s="143"/>
      <c r="HVW33" s="143"/>
      <c r="HWM33" s="143"/>
      <c r="HXC33" s="143"/>
      <c r="HXS33" s="143"/>
      <c r="HYI33" s="143"/>
      <c r="HYY33" s="143"/>
      <c r="HZO33" s="143"/>
      <c r="IAE33" s="143"/>
      <c r="IAU33" s="143"/>
      <c r="IBK33" s="143"/>
      <c r="ICA33" s="143"/>
      <c r="ICQ33" s="143"/>
      <c r="IDG33" s="143"/>
      <c r="IDW33" s="143"/>
      <c r="IEM33" s="143"/>
      <c r="IFC33" s="143"/>
      <c r="IFS33" s="143"/>
      <c r="IGI33" s="143"/>
      <c r="IGY33" s="143"/>
      <c r="IHO33" s="143"/>
      <c r="IIE33" s="143"/>
      <c r="IIU33" s="143"/>
      <c r="IJK33" s="143"/>
      <c r="IKA33" s="143"/>
      <c r="IKQ33" s="143"/>
      <c r="ILG33" s="143"/>
      <c r="ILW33" s="143"/>
      <c r="IMM33" s="143"/>
      <c r="INC33" s="143"/>
      <c r="INS33" s="143"/>
      <c r="IOI33" s="143"/>
      <c r="IOY33" s="143"/>
      <c r="IPO33" s="143"/>
      <c r="IQE33" s="143"/>
      <c r="IQU33" s="143"/>
      <c r="IRK33" s="143"/>
      <c r="ISA33" s="143"/>
      <c r="ISQ33" s="143"/>
      <c r="ITG33" s="143"/>
      <c r="ITW33" s="143"/>
      <c r="IUM33" s="143"/>
      <c r="IVC33" s="143"/>
      <c r="IVS33" s="143"/>
      <c r="IWI33" s="143"/>
      <c r="IWY33" s="143"/>
      <c r="IXO33" s="143"/>
      <c r="IYE33" s="143"/>
      <c r="IYU33" s="143"/>
      <c r="IZK33" s="143"/>
      <c r="JAA33" s="143"/>
      <c r="JAQ33" s="143"/>
      <c r="JBG33" s="143"/>
      <c r="JBW33" s="143"/>
      <c r="JCM33" s="143"/>
      <c r="JDC33" s="143"/>
      <c r="JDS33" s="143"/>
      <c r="JEI33" s="143"/>
      <c r="JEY33" s="143"/>
      <c r="JFO33" s="143"/>
      <c r="JGE33" s="143"/>
      <c r="JGU33" s="143"/>
      <c r="JHK33" s="143"/>
      <c r="JIA33" s="143"/>
      <c r="JIQ33" s="143"/>
      <c r="JJG33" s="143"/>
      <c r="JJW33" s="143"/>
      <c r="JKM33" s="143"/>
      <c r="JLC33" s="143"/>
      <c r="JLS33" s="143"/>
      <c r="JMI33" s="143"/>
      <c r="JMY33" s="143"/>
      <c r="JNO33" s="143"/>
      <c r="JOE33" s="143"/>
      <c r="JOU33" s="143"/>
      <c r="JPK33" s="143"/>
      <c r="JQA33" s="143"/>
      <c r="JQQ33" s="143"/>
      <c r="JRG33" s="143"/>
      <c r="JRW33" s="143"/>
      <c r="JSM33" s="143"/>
      <c r="JTC33" s="143"/>
      <c r="JTS33" s="143"/>
      <c r="JUI33" s="143"/>
      <c r="JUY33" s="143"/>
      <c r="JVO33" s="143"/>
      <c r="JWE33" s="143"/>
      <c r="JWU33" s="143"/>
      <c r="JXK33" s="143"/>
      <c r="JYA33" s="143"/>
      <c r="JYQ33" s="143"/>
      <c r="JZG33" s="143"/>
      <c r="JZW33" s="143"/>
      <c r="KAM33" s="143"/>
      <c r="KBC33" s="143"/>
      <c r="KBS33" s="143"/>
      <c r="KCI33" s="143"/>
      <c r="KCY33" s="143"/>
      <c r="KDO33" s="143"/>
      <c r="KEE33" s="143"/>
      <c r="KEU33" s="143"/>
      <c r="KFK33" s="143"/>
      <c r="KGA33" s="143"/>
      <c r="KGQ33" s="143"/>
      <c r="KHG33" s="143"/>
      <c r="KHW33" s="143"/>
      <c r="KIM33" s="143"/>
      <c r="KJC33" s="143"/>
      <c r="KJS33" s="143"/>
      <c r="KKI33" s="143"/>
      <c r="KKY33" s="143"/>
      <c r="KLO33" s="143"/>
      <c r="KME33" s="143"/>
      <c r="KMU33" s="143"/>
      <c r="KNK33" s="143"/>
      <c r="KOA33" s="143"/>
      <c r="KOQ33" s="143"/>
      <c r="KPG33" s="143"/>
      <c r="KPW33" s="143"/>
      <c r="KQM33" s="143"/>
      <c r="KRC33" s="143"/>
      <c r="KRS33" s="143"/>
      <c r="KSI33" s="143"/>
      <c r="KSY33" s="143"/>
      <c r="KTO33" s="143"/>
      <c r="KUE33" s="143"/>
      <c r="KUU33" s="143"/>
      <c r="KVK33" s="143"/>
      <c r="KWA33" s="143"/>
      <c r="KWQ33" s="143"/>
      <c r="KXG33" s="143"/>
      <c r="KXW33" s="143"/>
      <c r="KYM33" s="143"/>
      <c r="KZC33" s="143"/>
      <c r="KZS33" s="143"/>
      <c r="LAI33" s="143"/>
      <c r="LAY33" s="143"/>
      <c r="LBO33" s="143"/>
      <c r="LCE33" s="143"/>
      <c r="LCU33" s="143"/>
      <c r="LDK33" s="143"/>
      <c r="LEA33" s="143"/>
      <c r="LEQ33" s="143"/>
      <c r="LFG33" s="143"/>
      <c r="LFW33" s="143"/>
      <c r="LGM33" s="143"/>
      <c r="LHC33" s="143"/>
      <c r="LHS33" s="143"/>
      <c r="LII33" s="143"/>
      <c r="LIY33" s="143"/>
      <c r="LJO33" s="143"/>
      <c r="LKE33" s="143"/>
      <c r="LKU33" s="143"/>
      <c r="LLK33" s="143"/>
      <c r="LMA33" s="143"/>
      <c r="LMQ33" s="143"/>
      <c r="LNG33" s="143"/>
      <c r="LNW33" s="143"/>
      <c r="LOM33" s="143"/>
      <c r="LPC33" s="143"/>
      <c r="LPS33" s="143"/>
      <c r="LQI33" s="143"/>
      <c r="LQY33" s="143"/>
      <c r="LRO33" s="143"/>
      <c r="LSE33" s="143"/>
      <c r="LSU33" s="143"/>
      <c r="LTK33" s="143"/>
      <c r="LUA33" s="143"/>
      <c r="LUQ33" s="143"/>
      <c r="LVG33" s="143"/>
      <c r="LVW33" s="143"/>
      <c r="LWM33" s="143"/>
      <c r="LXC33" s="143"/>
      <c r="LXS33" s="143"/>
      <c r="LYI33" s="143"/>
      <c r="LYY33" s="143"/>
      <c r="LZO33" s="143"/>
      <c r="MAE33" s="143"/>
      <c r="MAU33" s="143"/>
      <c r="MBK33" s="143"/>
      <c r="MCA33" s="143"/>
      <c r="MCQ33" s="143"/>
      <c r="MDG33" s="143"/>
      <c r="MDW33" s="143"/>
      <c r="MEM33" s="143"/>
      <c r="MFC33" s="143"/>
      <c r="MFS33" s="143"/>
      <c r="MGI33" s="143"/>
      <c r="MGY33" s="143"/>
      <c r="MHO33" s="143"/>
      <c r="MIE33" s="143"/>
      <c r="MIU33" s="143"/>
      <c r="MJK33" s="143"/>
      <c r="MKA33" s="143"/>
      <c r="MKQ33" s="143"/>
      <c r="MLG33" s="143"/>
      <c r="MLW33" s="143"/>
      <c r="MMM33" s="143"/>
      <c r="MNC33" s="143"/>
      <c r="MNS33" s="143"/>
      <c r="MOI33" s="143"/>
      <c r="MOY33" s="143"/>
      <c r="MPO33" s="143"/>
      <c r="MQE33" s="143"/>
      <c r="MQU33" s="143"/>
      <c r="MRK33" s="143"/>
      <c r="MSA33" s="143"/>
      <c r="MSQ33" s="143"/>
      <c r="MTG33" s="143"/>
      <c r="MTW33" s="143"/>
      <c r="MUM33" s="143"/>
      <c r="MVC33" s="143"/>
      <c r="MVS33" s="143"/>
      <c r="MWI33" s="143"/>
      <c r="MWY33" s="143"/>
      <c r="MXO33" s="143"/>
      <c r="MYE33" s="143"/>
      <c r="MYU33" s="143"/>
      <c r="MZK33" s="143"/>
      <c r="NAA33" s="143"/>
      <c r="NAQ33" s="143"/>
      <c r="NBG33" s="143"/>
      <c r="NBW33" s="143"/>
      <c r="NCM33" s="143"/>
      <c r="NDC33" s="143"/>
      <c r="NDS33" s="143"/>
      <c r="NEI33" s="143"/>
      <c r="NEY33" s="143"/>
      <c r="NFO33" s="143"/>
      <c r="NGE33" s="143"/>
      <c r="NGU33" s="143"/>
      <c r="NHK33" s="143"/>
      <c r="NIA33" s="143"/>
      <c r="NIQ33" s="143"/>
      <c r="NJG33" s="143"/>
      <c r="NJW33" s="143"/>
      <c r="NKM33" s="143"/>
      <c r="NLC33" s="143"/>
      <c r="NLS33" s="143"/>
      <c r="NMI33" s="143"/>
      <c r="NMY33" s="143"/>
      <c r="NNO33" s="143"/>
      <c r="NOE33" s="143"/>
      <c r="NOU33" s="143"/>
      <c r="NPK33" s="143"/>
      <c r="NQA33" s="143"/>
      <c r="NQQ33" s="143"/>
      <c r="NRG33" s="143"/>
      <c r="NRW33" s="143"/>
      <c r="NSM33" s="143"/>
      <c r="NTC33" s="143"/>
      <c r="NTS33" s="143"/>
      <c r="NUI33" s="143"/>
      <c r="NUY33" s="143"/>
      <c r="NVO33" s="143"/>
      <c r="NWE33" s="143"/>
      <c r="NWU33" s="143"/>
      <c r="NXK33" s="143"/>
      <c r="NYA33" s="143"/>
      <c r="NYQ33" s="143"/>
      <c r="NZG33" s="143"/>
      <c r="NZW33" s="143"/>
      <c r="OAM33" s="143"/>
      <c r="OBC33" s="143"/>
      <c r="OBS33" s="143"/>
      <c r="OCI33" s="143"/>
      <c r="OCY33" s="143"/>
      <c r="ODO33" s="143"/>
      <c r="OEE33" s="143"/>
      <c r="OEU33" s="143"/>
      <c r="OFK33" s="143"/>
      <c r="OGA33" s="143"/>
      <c r="OGQ33" s="143"/>
      <c r="OHG33" s="143"/>
      <c r="OHW33" s="143"/>
      <c r="OIM33" s="143"/>
      <c r="OJC33" s="143"/>
      <c r="OJS33" s="143"/>
      <c r="OKI33" s="143"/>
      <c r="OKY33" s="143"/>
      <c r="OLO33" s="143"/>
      <c r="OME33" s="143"/>
      <c r="OMU33" s="143"/>
      <c r="ONK33" s="143"/>
      <c r="OOA33" s="143"/>
      <c r="OOQ33" s="143"/>
      <c r="OPG33" s="143"/>
      <c r="OPW33" s="143"/>
      <c r="OQM33" s="143"/>
      <c r="ORC33" s="143"/>
      <c r="ORS33" s="143"/>
      <c r="OSI33" s="143"/>
      <c r="OSY33" s="143"/>
      <c r="OTO33" s="143"/>
      <c r="OUE33" s="143"/>
      <c r="OUU33" s="143"/>
      <c r="OVK33" s="143"/>
      <c r="OWA33" s="143"/>
      <c r="OWQ33" s="143"/>
      <c r="OXG33" s="143"/>
      <c r="OXW33" s="143"/>
      <c r="OYM33" s="143"/>
      <c r="OZC33" s="143"/>
      <c r="OZS33" s="143"/>
      <c r="PAI33" s="143"/>
      <c r="PAY33" s="143"/>
      <c r="PBO33" s="143"/>
      <c r="PCE33" s="143"/>
      <c r="PCU33" s="143"/>
      <c r="PDK33" s="143"/>
      <c r="PEA33" s="143"/>
      <c r="PEQ33" s="143"/>
      <c r="PFG33" s="143"/>
      <c r="PFW33" s="143"/>
      <c r="PGM33" s="143"/>
      <c r="PHC33" s="143"/>
      <c r="PHS33" s="143"/>
      <c r="PII33" s="143"/>
      <c r="PIY33" s="143"/>
      <c r="PJO33" s="143"/>
      <c r="PKE33" s="143"/>
      <c r="PKU33" s="143"/>
      <c r="PLK33" s="143"/>
      <c r="PMA33" s="143"/>
      <c r="PMQ33" s="143"/>
      <c r="PNG33" s="143"/>
      <c r="PNW33" s="143"/>
      <c r="POM33" s="143"/>
      <c r="PPC33" s="143"/>
      <c r="PPS33" s="143"/>
      <c r="PQI33" s="143"/>
      <c r="PQY33" s="143"/>
      <c r="PRO33" s="143"/>
      <c r="PSE33" s="143"/>
      <c r="PSU33" s="143"/>
      <c r="PTK33" s="143"/>
      <c r="PUA33" s="143"/>
      <c r="PUQ33" s="143"/>
      <c r="PVG33" s="143"/>
      <c r="PVW33" s="143"/>
      <c r="PWM33" s="143"/>
      <c r="PXC33" s="143"/>
      <c r="PXS33" s="143"/>
      <c r="PYI33" s="143"/>
      <c r="PYY33" s="143"/>
      <c r="PZO33" s="143"/>
      <c r="QAE33" s="143"/>
      <c r="QAU33" s="143"/>
      <c r="QBK33" s="143"/>
      <c r="QCA33" s="143"/>
      <c r="QCQ33" s="143"/>
      <c r="QDG33" s="143"/>
      <c r="QDW33" s="143"/>
      <c r="QEM33" s="143"/>
      <c r="QFC33" s="143"/>
      <c r="QFS33" s="143"/>
      <c r="QGI33" s="143"/>
      <c r="QGY33" s="143"/>
      <c r="QHO33" s="143"/>
      <c r="QIE33" s="143"/>
      <c r="QIU33" s="143"/>
      <c r="QJK33" s="143"/>
      <c r="QKA33" s="143"/>
      <c r="QKQ33" s="143"/>
      <c r="QLG33" s="143"/>
      <c r="QLW33" s="143"/>
      <c r="QMM33" s="143"/>
      <c r="QNC33" s="143"/>
      <c r="QNS33" s="143"/>
      <c r="QOI33" s="143"/>
      <c r="QOY33" s="143"/>
      <c r="QPO33" s="143"/>
      <c r="QQE33" s="143"/>
      <c r="QQU33" s="143"/>
      <c r="QRK33" s="143"/>
      <c r="QSA33" s="143"/>
      <c r="QSQ33" s="143"/>
      <c r="QTG33" s="143"/>
      <c r="QTW33" s="143"/>
      <c r="QUM33" s="143"/>
      <c r="QVC33" s="143"/>
      <c r="QVS33" s="143"/>
      <c r="QWI33" s="143"/>
      <c r="QWY33" s="143"/>
      <c r="QXO33" s="143"/>
      <c r="QYE33" s="143"/>
      <c r="QYU33" s="143"/>
      <c r="QZK33" s="143"/>
      <c r="RAA33" s="143"/>
      <c r="RAQ33" s="143"/>
      <c r="RBG33" s="143"/>
      <c r="RBW33" s="143"/>
      <c r="RCM33" s="143"/>
      <c r="RDC33" s="143"/>
      <c r="RDS33" s="143"/>
      <c r="REI33" s="143"/>
      <c r="REY33" s="143"/>
      <c r="RFO33" s="143"/>
      <c r="RGE33" s="143"/>
      <c r="RGU33" s="143"/>
      <c r="RHK33" s="143"/>
      <c r="RIA33" s="143"/>
      <c r="RIQ33" s="143"/>
      <c r="RJG33" s="143"/>
      <c r="RJW33" s="143"/>
      <c r="RKM33" s="143"/>
      <c r="RLC33" s="143"/>
      <c r="RLS33" s="143"/>
      <c r="RMI33" s="143"/>
      <c r="RMY33" s="143"/>
      <c r="RNO33" s="143"/>
      <c r="ROE33" s="143"/>
      <c r="ROU33" s="143"/>
      <c r="RPK33" s="143"/>
      <c r="RQA33" s="143"/>
      <c r="RQQ33" s="143"/>
      <c r="RRG33" s="143"/>
      <c r="RRW33" s="143"/>
      <c r="RSM33" s="143"/>
      <c r="RTC33" s="143"/>
      <c r="RTS33" s="143"/>
      <c r="RUI33" s="143"/>
      <c r="RUY33" s="143"/>
      <c r="RVO33" s="143"/>
      <c r="RWE33" s="143"/>
      <c r="RWU33" s="143"/>
      <c r="RXK33" s="143"/>
      <c r="RYA33" s="143"/>
      <c r="RYQ33" s="143"/>
      <c r="RZG33" s="143"/>
      <c r="RZW33" s="143"/>
      <c r="SAM33" s="143"/>
      <c r="SBC33" s="143"/>
      <c r="SBS33" s="143"/>
      <c r="SCI33" s="143"/>
      <c r="SCY33" s="143"/>
      <c r="SDO33" s="143"/>
      <c r="SEE33" s="143"/>
      <c r="SEU33" s="143"/>
      <c r="SFK33" s="143"/>
      <c r="SGA33" s="143"/>
      <c r="SGQ33" s="143"/>
      <c r="SHG33" s="143"/>
      <c r="SHW33" s="143"/>
      <c r="SIM33" s="143"/>
      <c r="SJC33" s="143"/>
      <c r="SJS33" s="143"/>
      <c r="SKI33" s="143"/>
      <c r="SKY33" s="143"/>
      <c r="SLO33" s="143"/>
      <c r="SME33" s="143"/>
      <c r="SMU33" s="143"/>
      <c r="SNK33" s="143"/>
      <c r="SOA33" s="143"/>
      <c r="SOQ33" s="143"/>
      <c r="SPG33" s="143"/>
      <c r="SPW33" s="143"/>
      <c r="SQM33" s="143"/>
      <c r="SRC33" s="143"/>
      <c r="SRS33" s="143"/>
      <c r="SSI33" s="143"/>
      <c r="SSY33" s="143"/>
      <c r="STO33" s="143"/>
      <c r="SUE33" s="143"/>
      <c r="SUU33" s="143"/>
      <c r="SVK33" s="143"/>
      <c r="SWA33" s="143"/>
      <c r="SWQ33" s="143"/>
      <c r="SXG33" s="143"/>
      <c r="SXW33" s="143"/>
      <c r="SYM33" s="143"/>
      <c r="SZC33" s="143"/>
      <c r="SZS33" s="143"/>
      <c r="TAI33" s="143"/>
      <c r="TAY33" s="143"/>
      <c r="TBO33" s="143"/>
      <c r="TCE33" s="143"/>
      <c r="TCU33" s="143"/>
      <c r="TDK33" s="143"/>
      <c r="TEA33" s="143"/>
      <c r="TEQ33" s="143"/>
      <c r="TFG33" s="143"/>
      <c r="TFW33" s="143"/>
      <c r="TGM33" s="143"/>
      <c r="THC33" s="143"/>
      <c r="THS33" s="143"/>
      <c r="TII33" s="143"/>
      <c r="TIY33" s="143"/>
      <c r="TJO33" s="143"/>
      <c r="TKE33" s="143"/>
      <c r="TKU33" s="143"/>
      <c r="TLK33" s="143"/>
      <c r="TMA33" s="143"/>
      <c r="TMQ33" s="143"/>
      <c r="TNG33" s="143"/>
      <c r="TNW33" s="143"/>
      <c r="TOM33" s="143"/>
      <c r="TPC33" s="143"/>
      <c r="TPS33" s="143"/>
      <c r="TQI33" s="143"/>
      <c r="TQY33" s="143"/>
      <c r="TRO33" s="143"/>
      <c r="TSE33" s="143"/>
      <c r="TSU33" s="143"/>
      <c r="TTK33" s="143"/>
      <c r="TUA33" s="143"/>
      <c r="TUQ33" s="143"/>
      <c r="TVG33" s="143"/>
      <c r="TVW33" s="143"/>
      <c r="TWM33" s="143"/>
      <c r="TXC33" s="143"/>
      <c r="TXS33" s="143"/>
      <c r="TYI33" s="143"/>
      <c r="TYY33" s="143"/>
      <c r="TZO33" s="143"/>
      <c r="UAE33" s="143"/>
      <c r="UAU33" s="143"/>
      <c r="UBK33" s="143"/>
      <c r="UCA33" s="143"/>
      <c r="UCQ33" s="143"/>
      <c r="UDG33" s="143"/>
      <c r="UDW33" s="143"/>
      <c r="UEM33" s="143"/>
      <c r="UFC33" s="143"/>
      <c r="UFS33" s="143"/>
      <c r="UGI33" s="143"/>
      <c r="UGY33" s="143"/>
      <c r="UHO33" s="143"/>
      <c r="UIE33" s="143"/>
      <c r="UIU33" s="143"/>
      <c r="UJK33" s="143"/>
      <c r="UKA33" s="143"/>
      <c r="UKQ33" s="143"/>
      <c r="ULG33" s="143"/>
      <c r="ULW33" s="143"/>
      <c r="UMM33" s="143"/>
      <c r="UNC33" s="143"/>
      <c r="UNS33" s="143"/>
      <c r="UOI33" s="143"/>
      <c r="UOY33" s="143"/>
      <c r="UPO33" s="143"/>
      <c r="UQE33" s="143"/>
      <c r="UQU33" s="143"/>
      <c r="URK33" s="143"/>
      <c r="USA33" s="143"/>
      <c r="USQ33" s="143"/>
      <c r="UTG33" s="143"/>
      <c r="UTW33" s="143"/>
      <c r="UUM33" s="143"/>
      <c r="UVC33" s="143"/>
      <c r="UVS33" s="143"/>
      <c r="UWI33" s="143"/>
      <c r="UWY33" s="143"/>
      <c r="UXO33" s="143"/>
      <c r="UYE33" s="143"/>
      <c r="UYU33" s="143"/>
      <c r="UZK33" s="143"/>
      <c r="VAA33" s="143"/>
      <c r="VAQ33" s="143"/>
      <c r="VBG33" s="143"/>
      <c r="VBW33" s="143"/>
      <c r="VCM33" s="143"/>
      <c r="VDC33" s="143"/>
      <c r="VDS33" s="143"/>
      <c r="VEI33" s="143"/>
      <c r="VEY33" s="143"/>
      <c r="VFO33" s="143"/>
      <c r="VGE33" s="143"/>
      <c r="VGU33" s="143"/>
      <c r="VHK33" s="143"/>
      <c r="VIA33" s="143"/>
      <c r="VIQ33" s="143"/>
      <c r="VJG33" s="143"/>
      <c r="VJW33" s="143"/>
      <c r="VKM33" s="143"/>
      <c r="VLC33" s="143"/>
      <c r="VLS33" s="143"/>
      <c r="VMI33" s="143"/>
      <c r="VMY33" s="143"/>
      <c r="VNO33" s="143"/>
      <c r="VOE33" s="143"/>
      <c r="VOU33" s="143"/>
      <c r="VPK33" s="143"/>
      <c r="VQA33" s="143"/>
      <c r="VQQ33" s="143"/>
      <c r="VRG33" s="143"/>
      <c r="VRW33" s="143"/>
      <c r="VSM33" s="143"/>
      <c r="VTC33" s="143"/>
      <c r="VTS33" s="143"/>
      <c r="VUI33" s="143"/>
      <c r="VUY33" s="143"/>
      <c r="VVO33" s="143"/>
      <c r="VWE33" s="143"/>
      <c r="VWU33" s="143"/>
      <c r="VXK33" s="143"/>
      <c r="VYA33" s="143"/>
      <c r="VYQ33" s="143"/>
      <c r="VZG33" s="143"/>
      <c r="VZW33" s="143"/>
      <c r="WAM33" s="143"/>
      <c r="WBC33" s="143"/>
      <c r="WBS33" s="143"/>
      <c r="WCI33" s="143"/>
      <c r="WCY33" s="143"/>
      <c r="WDO33" s="143"/>
      <c r="WEE33" s="143"/>
      <c r="WEU33" s="143"/>
      <c r="WFK33" s="143"/>
      <c r="WGA33" s="143"/>
      <c r="WGQ33" s="143"/>
      <c r="WHG33" s="143"/>
      <c r="WHW33" s="143"/>
      <c r="WIM33" s="143"/>
      <c r="WJC33" s="143"/>
      <c r="WJS33" s="143"/>
      <c r="WKI33" s="143"/>
      <c r="WKY33" s="143"/>
      <c r="WLO33" s="143"/>
      <c r="WME33" s="143"/>
      <c r="WMU33" s="143"/>
      <c r="WNK33" s="143"/>
      <c r="WOA33" s="143"/>
      <c r="WOQ33" s="143"/>
      <c r="WPG33" s="143"/>
      <c r="WPW33" s="143"/>
      <c r="WQM33" s="143"/>
      <c r="WRC33" s="143"/>
      <c r="WRS33" s="143"/>
      <c r="WSI33" s="143"/>
      <c r="WSY33" s="143"/>
      <c r="WTO33" s="143"/>
      <c r="WUE33" s="143"/>
      <c r="WUU33" s="143"/>
      <c r="WVK33" s="143"/>
      <c r="WWA33" s="143"/>
      <c r="WWQ33" s="143"/>
      <c r="WXG33" s="143"/>
      <c r="WXW33" s="143"/>
      <c r="WYM33" s="143"/>
      <c r="WZC33" s="143"/>
      <c r="WZS33" s="143"/>
      <c r="XAI33" s="143"/>
      <c r="XAY33" s="143"/>
      <c r="XBO33" s="143"/>
      <c r="XCE33" s="143"/>
      <c r="XCU33" s="143"/>
      <c r="XDK33" s="143"/>
    </row>
    <row r="34" spans="5:1011 1027:2035 2051:3059 3075:4083 4099:5107 5123:6131 6147:7155 7171:8179 8195:9203 9219:10227 10243:11251 11267:12275 12291:13299 13315:14323 14339:15347 15363:16339" x14ac:dyDescent="0.25">
      <c r="E34" s="143"/>
      <c r="S34" s="143"/>
      <c r="AI34" s="143"/>
      <c r="AY34" s="143"/>
      <c r="BO34" s="143"/>
      <c r="CE34" s="143"/>
      <c r="CU34" s="143"/>
      <c r="DK34" s="143"/>
      <c r="EA34" s="143"/>
      <c r="EQ34" s="143"/>
      <c r="FG34" s="143"/>
      <c r="FW34" s="143"/>
      <c r="GM34" s="143"/>
      <c r="HC34" s="143"/>
      <c r="HS34" s="143"/>
      <c r="II34" s="143"/>
      <c r="IY34" s="143"/>
      <c r="JO34" s="143"/>
      <c r="KE34" s="143"/>
      <c r="KU34" s="143"/>
      <c r="LK34" s="143"/>
      <c r="MA34" s="143"/>
      <c r="MQ34" s="143"/>
      <c r="NG34" s="143"/>
      <c r="NW34" s="143"/>
      <c r="OM34" s="143"/>
      <c r="PC34" s="143"/>
      <c r="PS34" s="143"/>
      <c r="QI34" s="143"/>
      <c r="QY34" s="143"/>
      <c r="RO34" s="143"/>
      <c r="SE34" s="143"/>
      <c r="SU34" s="143"/>
      <c r="TK34" s="143"/>
      <c r="UA34" s="143"/>
      <c r="UQ34" s="143"/>
      <c r="VG34" s="143"/>
      <c r="VW34" s="143"/>
      <c r="WM34" s="143"/>
      <c r="XC34" s="143"/>
      <c r="XS34" s="143"/>
      <c r="YI34" s="143"/>
      <c r="YY34" s="143"/>
      <c r="ZO34" s="143"/>
      <c r="AAE34" s="143"/>
      <c r="AAU34" s="143"/>
      <c r="ABK34" s="143"/>
      <c r="ACA34" s="143"/>
      <c r="ACQ34" s="143"/>
      <c r="ADG34" s="143"/>
      <c r="ADW34" s="143"/>
      <c r="AEM34" s="143"/>
      <c r="AFC34" s="143"/>
      <c r="AFS34" s="143"/>
      <c r="AGI34" s="143"/>
      <c r="AGY34" s="143"/>
      <c r="AHO34" s="143"/>
      <c r="AIE34" s="143"/>
      <c r="AIU34" s="143"/>
      <c r="AJK34" s="143"/>
      <c r="AKA34" s="143"/>
      <c r="AKQ34" s="143"/>
      <c r="ALG34" s="143"/>
      <c r="ALW34" s="143"/>
      <c r="AMM34" s="143"/>
      <c r="ANC34" s="143"/>
      <c r="ANS34" s="143"/>
      <c r="AOI34" s="143"/>
      <c r="AOY34" s="143"/>
      <c r="APO34" s="143"/>
      <c r="AQE34" s="143"/>
      <c r="AQU34" s="143"/>
      <c r="ARK34" s="143"/>
      <c r="ASA34" s="143"/>
      <c r="ASQ34" s="143"/>
      <c r="ATG34" s="143"/>
      <c r="ATW34" s="143"/>
      <c r="AUM34" s="143"/>
      <c r="AVC34" s="143"/>
      <c r="AVS34" s="143"/>
      <c r="AWI34" s="143"/>
      <c r="AWY34" s="143"/>
      <c r="AXO34" s="143"/>
      <c r="AYE34" s="143"/>
      <c r="AYU34" s="143"/>
      <c r="AZK34" s="143"/>
      <c r="BAA34" s="143"/>
      <c r="BAQ34" s="143"/>
      <c r="BBG34" s="143"/>
      <c r="BBW34" s="143"/>
      <c r="BCM34" s="143"/>
      <c r="BDC34" s="143"/>
      <c r="BDS34" s="143"/>
      <c r="BEI34" s="143"/>
      <c r="BEY34" s="143"/>
      <c r="BFO34" s="143"/>
      <c r="BGE34" s="143"/>
      <c r="BGU34" s="143"/>
      <c r="BHK34" s="143"/>
      <c r="BIA34" s="143"/>
      <c r="BIQ34" s="143"/>
      <c r="BJG34" s="143"/>
      <c r="BJW34" s="143"/>
      <c r="BKM34" s="143"/>
      <c r="BLC34" s="143"/>
      <c r="BLS34" s="143"/>
      <c r="BMI34" s="143"/>
      <c r="BMY34" s="143"/>
      <c r="BNO34" s="143"/>
      <c r="BOE34" s="143"/>
      <c r="BOU34" s="143"/>
      <c r="BPK34" s="143"/>
      <c r="BQA34" s="143"/>
      <c r="BQQ34" s="143"/>
      <c r="BRG34" s="143"/>
      <c r="BRW34" s="143"/>
      <c r="BSM34" s="143"/>
      <c r="BTC34" s="143"/>
      <c r="BTS34" s="143"/>
      <c r="BUI34" s="143"/>
      <c r="BUY34" s="143"/>
      <c r="BVO34" s="143"/>
      <c r="BWE34" s="143"/>
      <c r="BWU34" s="143"/>
      <c r="BXK34" s="143"/>
      <c r="BYA34" s="143"/>
      <c r="BYQ34" s="143"/>
      <c r="BZG34" s="143"/>
      <c r="BZW34" s="143"/>
      <c r="CAM34" s="143"/>
      <c r="CBC34" s="143"/>
      <c r="CBS34" s="143"/>
      <c r="CCI34" s="143"/>
      <c r="CCY34" s="143"/>
      <c r="CDO34" s="143"/>
      <c r="CEE34" s="143"/>
      <c r="CEU34" s="143"/>
      <c r="CFK34" s="143"/>
      <c r="CGA34" s="143"/>
      <c r="CGQ34" s="143"/>
      <c r="CHG34" s="143"/>
      <c r="CHW34" s="143"/>
      <c r="CIM34" s="143"/>
      <c r="CJC34" s="143"/>
      <c r="CJS34" s="143"/>
      <c r="CKI34" s="143"/>
      <c r="CKY34" s="143"/>
      <c r="CLO34" s="143"/>
      <c r="CME34" s="143"/>
      <c r="CMU34" s="143"/>
      <c r="CNK34" s="143"/>
      <c r="COA34" s="143"/>
      <c r="COQ34" s="143"/>
      <c r="CPG34" s="143"/>
      <c r="CPW34" s="143"/>
      <c r="CQM34" s="143"/>
      <c r="CRC34" s="143"/>
      <c r="CRS34" s="143"/>
      <c r="CSI34" s="143"/>
      <c r="CSY34" s="143"/>
      <c r="CTO34" s="143"/>
      <c r="CUE34" s="143"/>
      <c r="CUU34" s="143"/>
      <c r="CVK34" s="143"/>
      <c r="CWA34" s="143"/>
      <c r="CWQ34" s="143"/>
      <c r="CXG34" s="143"/>
      <c r="CXW34" s="143"/>
      <c r="CYM34" s="143"/>
      <c r="CZC34" s="143"/>
      <c r="CZS34" s="143"/>
      <c r="DAI34" s="143"/>
      <c r="DAY34" s="143"/>
      <c r="DBO34" s="143"/>
      <c r="DCE34" s="143"/>
      <c r="DCU34" s="143"/>
      <c r="DDK34" s="143"/>
      <c r="DEA34" s="143"/>
      <c r="DEQ34" s="143"/>
      <c r="DFG34" s="143"/>
      <c r="DFW34" s="143"/>
      <c r="DGM34" s="143"/>
      <c r="DHC34" s="143"/>
      <c r="DHS34" s="143"/>
      <c r="DII34" s="143"/>
      <c r="DIY34" s="143"/>
      <c r="DJO34" s="143"/>
      <c r="DKE34" s="143"/>
      <c r="DKU34" s="143"/>
      <c r="DLK34" s="143"/>
      <c r="DMA34" s="143"/>
      <c r="DMQ34" s="143"/>
      <c r="DNG34" s="143"/>
      <c r="DNW34" s="143"/>
      <c r="DOM34" s="143"/>
      <c r="DPC34" s="143"/>
      <c r="DPS34" s="143"/>
      <c r="DQI34" s="143"/>
      <c r="DQY34" s="143"/>
      <c r="DRO34" s="143"/>
      <c r="DSE34" s="143"/>
      <c r="DSU34" s="143"/>
      <c r="DTK34" s="143"/>
      <c r="DUA34" s="143"/>
      <c r="DUQ34" s="143"/>
      <c r="DVG34" s="143"/>
      <c r="DVW34" s="143"/>
      <c r="DWM34" s="143"/>
      <c r="DXC34" s="143"/>
      <c r="DXS34" s="143"/>
      <c r="DYI34" s="143"/>
      <c r="DYY34" s="143"/>
      <c r="DZO34" s="143"/>
      <c r="EAE34" s="143"/>
      <c r="EAU34" s="143"/>
      <c r="EBK34" s="143"/>
      <c r="ECA34" s="143"/>
      <c r="ECQ34" s="143"/>
      <c r="EDG34" s="143"/>
      <c r="EDW34" s="143"/>
      <c r="EEM34" s="143"/>
      <c r="EFC34" s="143"/>
      <c r="EFS34" s="143"/>
      <c r="EGI34" s="143"/>
      <c r="EGY34" s="143"/>
      <c r="EHO34" s="143"/>
      <c r="EIE34" s="143"/>
      <c r="EIU34" s="143"/>
      <c r="EJK34" s="143"/>
      <c r="EKA34" s="143"/>
      <c r="EKQ34" s="143"/>
      <c r="ELG34" s="143"/>
      <c r="ELW34" s="143"/>
      <c r="EMM34" s="143"/>
      <c r="ENC34" s="143"/>
      <c r="ENS34" s="143"/>
      <c r="EOI34" s="143"/>
      <c r="EOY34" s="143"/>
      <c r="EPO34" s="143"/>
      <c r="EQE34" s="143"/>
      <c r="EQU34" s="143"/>
      <c r="ERK34" s="143"/>
      <c r="ESA34" s="143"/>
      <c r="ESQ34" s="143"/>
      <c r="ETG34" s="143"/>
      <c r="ETW34" s="143"/>
      <c r="EUM34" s="143"/>
      <c r="EVC34" s="143"/>
      <c r="EVS34" s="143"/>
      <c r="EWI34" s="143"/>
      <c r="EWY34" s="143"/>
      <c r="EXO34" s="143"/>
      <c r="EYE34" s="143"/>
      <c r="EYU34" s="143"/>
      <c r="EZK34" s="143"/>
      <c r="FAA34" s="143"/>
      <c r="FAQ34" s="143"/>
      <c r="FBG34" s="143"/>
      <c r="FBW34" s="143"/>
      <c r="FCM34" s="143"/>
      <c r="FDC34" s="143"/>
      <c r="FDS34" s="143"/>
      <c r="FEI34" s="143"/>
      <c r="FEY34" s="143"/>
      <c r="FFO34" s="143"/>
      <c r="FGE34" s="143"/>
      <c r="FGU34" s="143"/>
      <c r="FHK34" s="143"/>
      <c r="FIA34" s="143"/>
      <c r="FIQ34" s="143"/>
      <c r="FJG34" s="143"/>
      <c r="FJW34" s="143"/>
      <c r="FKM34" s="143"/>
      <c r="FLC34" s="143"/>
      <c r="FLS34" s="143"/>
      <c r="FMI34" s="143"/>
      <c r="FMY34" s="143"/>
      <c r="FNO34" s="143"/>
      <c r="FOE34" s="143"/>
      <c r="FOU34" s="143"/>
      <c r="FPK34" s="143"/>
      <c r="FQA34" s="143"/>
      <c r="FQQ34" s="143"/>
      <c r="FRG34" s="143"/>
      <c r="FRW34" s="143"/>
      <c r="FSM34" s="143"/>
      <c r="FTC34" s="143"/>
      <c r="FTS34" s="143"/>
      <c r="FUI34" s="143"/>
      <c r="FUY34" s="143"/>
      <c r="FVO34" s="143"/>
      <c r="FWE34" s="143"/>
      <c r="FWU34" s="143"/>
      <c r="FXK34" s="143"/>
      <c r="FYA34" s="143"/>
      <c r="FYQ34" s="143"/>
      <c r="FZG34" s="143"/>
      <c r="FZW34" s="143"/>
      <c r="GAM34" s="143"/>
      <c r="GBC34" s="143"/>
      <c r="GBS34" s="143"/>
      <c r="GCI34" s="143"/>
      <c r="GCY34" s="143"/>
      <c r="GDO34" s="143"/>
      <c r="GEE34" s="143"/>
      <c r="GEU34" s="143"/>
      <c r="GFK34" s="143"/>
      <c r="GGA34" s="143"/>
      <c r="GGQ34" s="143"/>
      <c r="GHG34" s="143"/>
      <c r="GHW34" s="143"/>
      <c r="GIM34" s="143"/>
      <c r="GJC34" s="143"/>
      <c r="GJS34" s="143"/>
      <c r="GKI34" s="143"/>
      <c r="GKY34" s="143"/>
      <c r="GLO34" s="143"/>
      <c r="GME34" s="143"/>
      <c r="GMU34" s="143"/>
      <c r="GNK34" s="143"/>
      <c r="GOA34" s="143"/>
      <c r="GOQ34" s="143"/>
      <c r="GPG34" s="143"/>
      <c r="GPW34" s="143"/>
      <c r="GQM34" s="143"/>
      <c r="GRC34" s="143"/>
      <c r="GRS34" s="143"/>
      <c r="GSI34" s="143"/>
      <c r="GSY34" s="143"/>
      <c r="GTO34" s="143"/>
      <c r="GUE34" s="143"/>
      <c r="GUU34" s="143"/>
      <c r="GVK34" s="143"/>
      <c r="GWA34" s="143"/>
      <c r="GWQ34" s="143"/>
      <c r="GXG34" s="143"/>
      <c r="GXW34" s="143"/>
      <c r="GYM34" s="143"/>
      <c r="GZC34" s="143"/>
      <c r="GZS34" s="143"/>
      <c r="HAI34" s="143"/>
      <c r="HAY34" s="143"/>
      <c r="HBO34" s="143"/>
      <c r="HCE34" s="143"/>
      <c r="HCU34" s="143"/>
      <c r="HDK34" s="143"/>
      <c r="HEA34" s="143"/>
      <c r="HEQ34" s="143"/>
      <c r="HFG34" s="143"/>
      <c r="HFW34" s="143"/>
      <c r="HGM34" s="143"/>
      <c r="HHC34" s="143"/>
      <c r="HHS34" s="143"/>
      <c r="HII34" s="143"/>
      <c r="HIY34" s="143"/>
      <c r="HJO34" s="143"/>
      <c r="HKE34" s="143"/>
      <c r="HKU34" s="143"/>
      <c r="HLK34" s="143"/>
      <c r="HMA34" s="143"/>
      <c r="HMQ34" s="143"/>
      <c r="HNG34" s="143"/>
      <c r="HNW34" s="143"/>
      <c r="HOM34" s="143"/>
      <c r="HPC34" s="143"/>
      <c r="HPS34" s="143"/>
      <c r="HQI34" s="143"/>
      <c r="HQY34" s="143"/>
      <c r="HRO34" s="143"/>
      <c r="HSE34" s="143"/>
      <c r="HSU34" s="143"/>
      <c r="HTK34" s="143"/>
      <c r="HUA34" s="143"/>
      <c r="HUQ34" s="143"/>
      <c r="HVG34" s="143"/>
      <c r="HVW34" s="143"/>
      <c r="HWM34" s="143"/>
      <c r="HXC34" s="143"/>
      <c r="HXS34" s="143"/>
      <c r="HYI34" s="143"/>
      <c r="HYY34" s="143"/>
      <c r="HZO34" s="143"/>
      <c r="IAE34" s="143"/>
      <c r="IAU34" s="143"/>
      <c r="IBK34" s="143"/>
      <c r="ICA34" s="143"/>
      <c r="ICQ34" s="143"/>
      <c r="IDG34" s="143"/>
      <c r="IDW34" s="143"/>
      <c r="IEM34" s="143"/>
      <c r="IFC34" s="143"/>
      <c r="IFS34" s="143"/>
      <c r="IGI34" s="143"/>
      <c r="IGY34" s="143"/>
      <c r="IHO34" s="143"/>
      <c r="IIE34" s="143"/>
      <c r="IIU34" s="143"/>
      <c r="IJK34" s="143"/>
      <c r="IKA34" s="143"/>
      <c r="IKQ34" s="143"/>
      <c r="ILG34" s="143"/>
      <c r="ILW34" s="143"/>
      <c r="IMM34" s="143"/>
      <c r="INC34" s="143"/>
      <c r="INS34" s="143"/>
      <c r="IOI34" s="143"/>
      <c r="IOY34" s="143"/>
      <c r="IPO34" s="143"/>
      <c r="IQE34" s="143"/>
      <c r="IQU34" s="143"/>
      <c r="IRK34" s="143"/>
      <c r="ISA34" s="143"/>
      <c r="ISQ34" s="143"/>
      <c r="ITG34" s="143"/>
      <c r="ITW34" s="143"/>
      <c r="IUM34" s="143"/>
      <c r="IVC34" s="143"/>
      <c r="IVS34" s="143"/>
      <c r="IWI34" s="143"/>
      <c r="IWY34" s="143"/>
      <c r="IXO34" s="143"/>
      <c r="IYE34" s="143"/>
      <c r="IYU34" s="143"/>
      <c r="IZK34" s="143"/>
      <c r="JAA34" s="143"/>
      <c r="JAQ34" s="143"/>
      <c r="JBG34" s="143"/>
      <c r="JBW34" s="143"/>
      <c r="JCM34" s="143"/>
      <c r="JDC34" s="143"/>
      <c r="JDS34" s="143"/>
      <c r="JEI34" s="143"/>
      <c r="JEY34" s="143"/>
      <c r="JFO34" s="143"/>
      <c r="JGE34" s="143"/>
      <c r="JGU34" s="143"/>
      <c r="JHK34" s="143"/>
      <c r="JIA34" s="143"/>
      <c r="JIQ34" s="143"/>
      <c r="JJG34" s="143"/>
      <c r="JJW34" s="143"/>
      <c r="JKM34" s="143"/>
      <c r="JLC34" s="143"/>
      <c r="JLS34" s="143"/>
      <c r="JMI34" s="143"/>
      <c r="JMY34" s="143"/>
      <c r="JNO34" s="143"/>
      <c r="JOE34" s="143"/>
      <c r="JOU34" s="143"/>
      <c r="JPK34" s="143"/>
      <c r="JQA34" s="143"/>
      <c r="JQQ34" s="143"/>
      <c r="JRG34" s="143"/>
      <c r="JRW34" s="143"/>
      <c r="JSM34" s="143"/>
      <c r="JTC34" s="143"/>
      <c r="JTS34" s="143"/>
      <c r="JUI34" s="143"/>
      <c r="JUY34" s="143"/>
      <c r="JVO34" s="143"/>
      <c r="JWE34" s="143"/>
      <c r="JWU34" s="143"/>
      <c r="JXK34" s="143"/>
      <c r="JYA34" s="143"/>
      <c r="JYQ34" s="143"/>
      <c r="JZG34" s="143"/>
      <c r="JZW34" s="143"/>
      <c r="KAM34" s="143"/>
      <c r="KBC34" s="143"/>
      <c r="KBS34" s="143"/>
      <c r="KCI34" s="143"/>
      <c r="KCY34" s="143"/>
      <c r="KDO34" s="143"/>
      <c r="KEE34" s="143"/>
      <c r="KEU34" s="143"/>
      <c r="KFK34" s="143"/>
      <c r="KGA34" s="143"/>
      <c r="KGQ34" s="143"/>
      <c r="KHG34" s="143"/>
      <c r="KHW34" s="143"/>
      <c r="KIM34" s="143"/>
      <c r="KJC34" s="143"/>
      <c r="KJS34" s="143"/>
      <c r="KKI34" s="143"/>
      <c r="KKY34" s="143"/>
      <c r="KLO34" s="143"/>
      <c r="KME34" s="143"/>
      <c r="KMU34" s="143"/>
      <c r="KNK34" s="143"/>
      <c r="KOA34" s="143"/>
      <c r="KOQ34" s="143"/>
      <c r="KPG34" s="143"/>
      <c r="KPW34" s="143"/>
      <c r="KQM34" s="143"/>
      <c r="KRC34" s="143"/>
      <c r="KRS34" s="143"/>
      <c r="KSI34" s="143"/>
      <c r="KSY34" s="143"/>
      <c r="KTO34" s="143"/>
      <c r="KUE34" s="143"/>
      <c r="KUU34" s="143"/>
      <c r="KVK34" s="143"/>
      <c r="KWA34" s="143"/>
      <c r="KWQ34" s="143"/>
      <c r="KXG34" s="143"/>
      <c r="KXW34" s="143"/>
      <c r="KYM34" s="143"/>
      <c r="KZC34" s="143"/>
      <c r="KZS34" s="143"/>
      <c r="LAI34" s="143"/>
      <c r="LAY34" s="143"/>
      <c r="LBO34" s="143"/>
      <c r="LCE34" s="143"/>
      <c r="LCU34" s="143"/>
      <c r="LDK34" s="143"/>
      <c r="LEA34" s="143"/>
      <c r="LEQ34" s="143"/>
      <c r="LFG34" s="143"/>
      <c r="LFW34" s="143"/>
      <c r="LGM34" s="143"/>
      <c r="LHC34" s="143"/>
      <c r="LHS34" s="143"/>
      <c r="LII34" s="143"/>
      <c r="LIY34" s="143"/>
      <c r="LJO34" s="143"/>
      <c r="LKE34" s="143"/>
      <c r="LKU34" s="143"/>
      <c r="LLK34" s="143"/>
      <c r="LMA34" s="143"/>
      <c r="LMQ34" s="143"/>
      <c r="LNG34" s="143"/>
      <c r="LNW34" s="143"/>
      <c r="LOM34" s="143"/>
      <c r="LPC34" s="143"/>
      <c r="LPS34" s="143"/>
      <c r="LQI34" s="143"/>
      <c r="LQY34" s="143"/>
      <c r="LRO34" s="143"/>
      <c r="LSE34" s="143"/>
      <c r="LSU34" s="143"/>
      <c r="LTK34" s="143"/>
      <c r="LUA34" s="143"/>
      <c r="LUQ34" s="143"/>
      <c r="LVG34" s="143"/>
      <c r="LVW34" s="143"/>
      <c r="LWM34" s="143"/>
      <c r="LXC34" s="143"/>
      <c r="LXS34" s="143"/>
      <c r="LYI34" s="143"/>
      <c r="LYY34" s="143"/>
      <c r="LZO34" s="143"/>
      <c r="MAE34" s="143"/>
      <c r="MAU34" s="143"/>
      <c r="MBK34" s="143"/>
      <c r="MCA34" s="143"/>
      <c r="MCQ34" s="143"/>
      <c r="MDG34" s="143"/>
      <c r="MDW34" s="143"/>
      <c r="MEM34" s="143"/>
      <c r="MFC34" s="143"/>
      <c r="MFS34" s="143"/>
      <c r="MGI34" s="143"/>
      <c r="MGY34" s="143"/>
      <c r="MHO34" s="143"/>
      <c r="MIE34" s="143"/>
      <c r="MIU34" s="143"/>
      <c r="MJK34" s="143"/>
      <c r="MKA34" s="143"/>
      <c r="MKQ34" s="143"/>
      <c r="MLG34" s="143"/>
      <c r="MLW34" s="143"/>
      <c r="MMM34" s="143"/>
      <c r="MNC34" s="143"/>
      <c r="MNS34" s="143"/>
      <c r="MOI34" s="143"/>
      <c r="MOY34" s="143"/>
      <c r="MPO34" s="143"/>
      <c r="MQE34" s="143"/>
      <c r="MQU34" s="143"/>
      <c r="MRK34" s="143"/>
      <c r="MSA34" s="143"/>
      <c r="MSQ34" s="143"/>
      <c r="MTG34" s="143"/>
      <c r="MTW34" s="143"/>
      <c r="MUM34" s="143"/>
      <c r="MVC34" s="143"/>
      <c r="MVS34" s="143"/>
      <c r="MWI34" s="143"/>
      <c r="MWY34" s="143"/>
      <c r="MXO34" s="143"/>
      <c r="MYE34" s="143"/>
      <c r="MYU34" s="143"/>
      <c r="MZK34" s="143"/>
      <c r="NAA34" s="143"/>
      <c r="NAQ34" s="143"/>
      <c r="NBG34" s="143"/>
      <c r="NBW34" s="143"/>
      <c r="NCM34" s="143"/>
      <c r="NDC34" s="143"/>
      <c r="NDS34" s="143"/>
      <c r="NEI34" s="143"/>
      <c r="NEY34" s="143"/>
      <c r="NFO34" s="143"/>
      <c r="NGE34" s="143"/>
      <c r="NGU34" s="143"/>
      <c r="NHK34" s="143"/>
      <c r="NIA34" s="143"/>
      <c r="NIQ34" s="143"/>
      <c r="NJG34" s="143"/>
      <c r="NJW34" s="143"/>
      <c r="NKM34" s="143"/>
      <c r="NLC34" s="143"/>
      <c r="NLS34" s="143"/>
      <c r="NMI34" s="143"/>
      <c r="NMY34" s="143"/>
      <c r="NNO34" s="143"/>
      <c r="NOE34" s="143"/>
      <c r="NOU34" s="143"/>
      <c r="NPK34" s="143"/>
      <c r="NQA34" s="143"/>
      <c r="NQQ34" s="143"/>
      <c r="NRG34" s="143"/>
      <c r="NRW34" s="143"/>
      <c r="NSM34" s="143"/>
      <c r="NTC34" s="143"/>
      <c r="NTS34" s="143"/>
      <c r="NUI34" s="143"/>
      <c r="NUY34" s="143"/>
      <c r="NVO34" s="143"/>
      <c r="NWE34" s="143"/>
      <c r="NWU34" s="143"/>
      <c r="NXK34" s="143"/>
      <c r="NYA34" s="143"/>
      <c r="NYQ34" s="143"/>
      <c r="NZG34" s="143"/>
      <c r="NZW34" s="143"/>
      <c r="OAM34" s="143"/>
      <c r="OBC34" s="143"/>
      <c r="OBS34" s="143"/>
      <c r="OCI34" s="143"/>
      <c r="OCY34" s="143"/>
      <c r="ODO34" s="143"/>
      <c r="OEE34" s="143"/>
      <c r="OEU34" s="143"/>
      <c r="OFK34" s="143"/>
      <c r="OGA34" s="143"/>
      <c r="OGQ34" s="143"/>
      <c r="OHG34" s="143"/>
      <c r="OHW34" s="143"/>
      <c r="OIM34" s="143"/>
      <c r="OJC34" s="143"/>
      <c r="OJS34" s="143"/>
      <c r="OKI34" s="143"/>
      <c r="OKY34" s="143"/>
      <c r="OLO34" s="143"/>
      <c r="OME34" s="143"/>
      <c r="OMU34" s="143"/>
      <c r="ONK34" s="143"/>
      <c r="OOA34" s="143"/>
      <c r="OOQ34" s="143"/>
      <c r="OPG34" s="143"/>
      <c r="OPW34" s="143"/>
      <c r="OQM34" s="143"/>
      <c r="ORC34" s="143"/>
      <c r="ORS34" s="143"/>
      <c r="OSI34" s="143"/>
      <c r="OSY34" s="143"/>
      <c r="OTO34" s="143"/>
      <c r="OUE34" s="143"/>
      <c r="OUU34" s="143"/>
      <c r="OVK34" s="143"/>
      <c r="OWA34" s="143"/>
      <c r="OWQ34" s="143"/>
      <c r="OXG34" s="143"/>
      <c r="OXW34" s="143"/>
      <c r="OYM34" s="143"/>
      <c r="OZC34" s="143"/>
      <c r="OZS34" s="143"/>
      <c r="PAI34" s="143"/>
      <c r="PAY34" s="143"/>
      <c r="PBO34" s="143"/>
      <c r="PCE34" s="143"/>
      <c r="PCU34" s="143"/>
      <c r="PDK34" s="143"/>
      <c r="PEA34" s="143"/>
      <c r="PEQ34" s="143"/>
      <c r="PFG34" s="143"/>
      <c r="PFW34" s="143"/>
      <c r="PGM34" s="143"/>
      <c r="PHC34" s="143"/>
      <c r="PHS34" s="143"/>
      <c r="PII34" s="143"/>
      <c r="PIY34" s="143"/>
      <c r="PJO34" s="143"/>
      <c r="PKE34" s="143"/>
      <c r="PKU34" s="143"/>
      <c r="PLK34" s="143"/>
      <c r="PMA34" s="143"/>
      <c r="PMQ34" s="143"/>
      <c r="PNG34" s="143"/>
      <c r="PNW34" s="143"/>
      <c r="POM34" s="143"/>
      <c r="PPC34" s="143"/>
      <c r="PPS34" s="143"/>
      <c r="PQI34" s="143"/>
      <c r="PQY34" s="143"/>
      <c r="PRO34" s="143"/>
      <c r="PSE34" s="143"/>
      <c r="PSU34" s="143"/>
      <c r="PTK34" s="143"/>
      <c r="PUA34" s="143"/>
      <c r="PUQ34" s="143"/>
      <c r="PVG34" s="143"/>
      <c r="PVW34" s="143"/>
      <c r="PWM34" s="143"/>
      <c r="PXC34" s="143"/>
      <c r="PXS34" s="143"/>
      <c r="PYI34" s="143"/>
      <c r="PYY34" s="143"/>
      <c r="PZO34" s="143"/>
      <c r="QAE34" s="143"/>
      <c r="QAU34" s="143"/>
      <c r="QBK34" s="143"/>
      <c r="QCA34" s="143"/>
      <c r="QCQ34" s="143"/>
      <c r="QDG34" s="143"/>
      <c r="QDW34" s="143"/>
      <c r="QEM34" s="143"/>
      <c r="QFC34" s="143"/>
      <c r="QFS34" s="143"/>
      <c r="QGI34" s="143"/>
      <c r="QGY34" s="143"/>
      <c r="QHO34" s="143"/>
      <c r="QIE34" s="143"/>
      <c r="QIU34" s="143"/>
      <c r="QJK34" s="143"/>
      <c r="QKA34" s="143"/>
      <c r="QKQ34" s="143"/>
      <c r="QLG34" s="143"/>
      <c r="QLW34" s="143"/>
      <c r="QMM34" s="143"/>
      <c r="QNC34" s="143"/>
      <c r="QNS34" s="143"/>
      <c r="QOI34" s="143"/>
      <c r="QOY34" s="143"/>
      <c r="QPO34" s="143"/>
      <c r="QQE34" s="143"/>
      <c r="QQU34" s="143"/>
      <c r="QRK34" s="143"/>
      <c r="QSA34" s="143"/>
      <c r="QSQ34" s="143"/>
      <c r="QTG34" s="143"/>
      <c r="QTW34" s="143"/>
      <c r="QUM34" s="143"/>
      <c r="QVC34" s="143"/>
      <c r="QVS34" s="143"/>
      <c r="QWI34" s="143"/>
      <c r="QWY34" s="143"/>
      <c r="QXO34" s="143"/>
      <c r="QYE34" s="143"/>
      <c r="QYU34" s="143"/>
      <c r="QZK34" s="143"/>
      <c r="RAA34" s="143"/>
      <c r="RAQ34" s="143"/>
      <c r="RBG34" s="143"/>
      <c r="RBW34" s="143"/>
      <c r="RCM34" s="143"/>
      <c r="RDC34" s="143"/>
      <c r="RDS34" s="143"/>
      <c r="REI34" s="143"/>
      <c r="REY34" s="143"/>
      <c r="RFO34" s="143"/>
      <c r="RGE34" s="143"/>
      <c r="RGU34" s="143"/>
      <c r="RHK34" s="143"/>
      <c r="RIA34" s="143"/>
      <c r="RIQ34" s="143"/>
      <c r="RJG34" s="143"/>
      <c r="RJW34" s="143"/>
      <c r="RKM34" s="143"/>
      <c r="RLC34" s="143"/>
      <c r="RLS34" s="143"/>
      <c r="RMI34" s="143"/>
      <c r="RMY34" s="143"/>
      <c r="RNO34" s="143"/>
      <c r="ROE34" s="143"/>
      <c r="ROU34" s="143"/>
      <c r="RPK34" s="143"/>
      <c r="RQA34" s="143"/>
      <c r="RQQ34" s="143"/>
      <c r="RRG34" s="143"/>
      <c r="RRW34" s="143"/>
      <c r="RSM34" s="143"/>
      <c r="RTC34" s="143"/>
      <c r="RTS34" s="143"/>
      <c r="RUI34" s="143"/>
      <c r="RUY34" s="143"/>
      <c r="RVO34" s="143"/>
      <c r="RWE34" s="143"/>
      <c r="RWU34" s="143"/>
      <c r="RXK34" s="143"/>
      <c r="RYA34" s="143"/>
      <c r="RYQ34" s="143"/>
      <c r="RZG34" s="143"/>
      <c r="RZW34" s="143"/>
      <c r="SAM34" s="143"/>
      <c r="SBC34" s="143"/>
      <c r="SBS34" s="143"/>
      <c r="SCI34" s="143"/>
      <c r="SCY34" s="143"/>
      <c r="SDO34" s="143"/>
      <c r="SEE34" s="143"/>
      <c r="SEU34" s="143"/>
      <c r="SFK34" s="143"/>
      <c r="SGA34" s="143"/>
      <c r="SGQ34" s="143"/>
      <c r="SHG34" s="143"/>
      <c r="SHW34" s="143"/>
      <c r="SIM34" s="143"/>
      <c r="SJC34" s="143"/>
      <c r="SJS34" s="143"/>
      <c r="SKI34" s="143"/>
      <c r="SKY34" s="143"/>
      <c r="SLO34" s="143"/>
      <c r="SME34" s="143"/>
      <c r="SMU34" s="143"/>
      <c r="SNK34" s="143"/>
      <c r="SOA34" s="143"/>
      <c r="SOQ34" s="143"/>
      <c r="SPG34" s="143"/>
      <c r="SPW34" s="143"/>
      <c r="SQM34" s="143"/>
      <c r="SRC34" s="143"/>
      <c r="SRS34" s="143"/>
      <c r="SSI34" s="143"/>
      <c r="SSY34" s="143"/>
      <c r="STO34" s="143"/>
      <c r="SUE34" s="143"/>
      <c r="SUU34" s="143"/>
      <c r="SVK34" s="143"/>
      <c r="SWA34" s="143"/>
      <c r="SWQ34" s="143"/>
      <c r="SXG34" s="143"/>
      <c r="SXW34" s="143"/>
      <c r="SYM34" s="143"/>
      <c r="SZC34" s="143"/>
      <c r="SZS34" s="143"/>
      <c r="TAI34" s="143"/>
      <c r="TAY34" s="143"/>
      <c r="TBO34" s="143"/>
      <c r="TCE34" s="143"/>
      <c r="TCU34" s="143"/>
      <c r="TDK34" s="143"/>
      <c r="TEA34" s="143"/>
      <c r="TEQ34" s="143"/>
      <c r="TFG34" s="143"/>
      <c r="TFW34" s="143"/>
      <c r="TGM34" s="143"/>
      <c r="THC34" s="143"/>
      <c r="THS34" s="143"/>
      <c r="TII34" s="143"/>
      <c r="TIY34" s="143"/>
      <c r="TJO34" s="143"/>
      <c r="TKE34" s="143"/>
      <c r="TKU34" s="143"/>
      <c r="TLK34" s="143"/>
      <c r="TMA34" s="143"/>
      <c r="TMQ34" s="143"/>
      <c r="TNG34" s="143"/>
      <c r="TNW34" s="143"/>
      <c r="TOM34" s="143"/>
      <c r="TPC34" s="143"/>
      <c r="TPS34" s="143"/>
      <c r="TQI34" s="143"/>
      <c r="TQY34" s="143"/>
      <c r="TRO34" s="143"/>
      <c r="TSE34" s="143"/>
      <c r="TSU34" s="143"/>
      <c r="TTK34" s="143"/>
      <c r="TUA34" s="143"/>
      <c r="TUQ34" s="143"/>
      <c r="TVG34" s="143"/>
      <c r="TVW34" s="143"/>
      <c r="TWM34" s="143"/>
      <c r="TXC34" s="143"/>
      <c r="TXS34" s="143"/>
      <c r="TYI34" s="143"/>
      <c r="TYY34" s="143"/>
      <c r="TZO34" s="143"/>
      <c r="UAE34" s="143"/>
      <c r="UAU34" s="143"/>
      <c r="UBK34" s="143"/>
      <c r="UCA34" s="143"/>
      <c r="UCQ34" s="143"/>
      <c r="UDG34" s="143"/>
      <c r="UDW34" s="143"/>
      <c r="UEM34" s="143"/>
      <c r="UFC34" s="143"/>
      <c r="UFS34" s="143"/>
      <c r="UGI34" s="143"/>
      <c r="UGY34" s="143"/>
      <c r="UHO34" s="143"/>
      <c r="UIE34" s="143"/>
      <c r="UIU34" s="143"/>
      <c r="UJK34" s="143"/>
      <c r="UKA34" s="143"/>
      <c r="UKQ34" s="143"/>
      <c r="ULG34" s="143"/>
      <c r="ULW34" s="143"/>
      <c r="UMM34" s="143"/>
      <c r="UNC34" s="143"/>
      <c r="UNS34" s="143"/>
      <c r="UOI34" s="143"/>
      <c r="UOY34" s="143"/>
      <c r="UPO34" s="143"/>
      <c r="UQE34" s="143"/>
      <c r="UQU34" s="143"/>
      <c r="URK34" s="143"/>
      <c r="USA34" s="143"/>
      <c r="USQ34" s="143"/>
      <c r="UTG34" s="143"/>
      <c r="UTW34" s="143"/>
      <c r="UUM34" s="143"/>
      <c r="UVC34" s="143"/>
      <c r="UVS34" s="143"/>
      <c r="UWI34" s="143"/>
      <c r="UWY34" s="143"/>
      <c r="UXO34" s="143"/>
      <c r="UYE34" s="143"/>
      <c r="UYU34" s="143"/>
      <c r="UZK34" s="143"/>
      <c r="VAA34" s="143"/>
      <c r="VAQ34" s="143"/>
      <c r="VBG34" s="143"/>
      <c r="VBW34" s="143"/>
      <c r="VCM34" s="143"/>
      <c r="VDC34" s="143"/>
      <c r="VDS34" s="143"/>
      <c r="VEI34" s="143"/>
      <c r="VEY34" s="143"/>
      <c r="VFO34" s="143"/>
      <c r="VGE34" s="143"/>
      <c r="VGU34" s="143"/>
      <c r="VHK34" s="143"/>
      <c r="VIA34" s="143"/>
      <c r="VIQ34" s="143"/>
      <c r="VJG34" s="143"/>
      <c r="VJW34" s="143"/>
      <c r="VKM34" s="143"/>
      <c r="VLC34" s="143"/>
      <c r="VLS34" s="143"/>
      <c r="VMI34" s="143"/>
      <c r="VMY34" s="143"/>
      <c r="VNO34" s="143"/>
      <c r="VOE34" s="143"/>
      <c r="VOU34" s="143"/>
      <c r="VPK34" s="143"/>
      <c r="VQA34" s="143"/>
      <c r="VQQ34" s="143"/>
      <c r="VRG34" s="143"/>
      <c r="VRW34" s="143"/>
      <c r="VSM34" s="143"/>
      <c r="VTC34" s="143"/>
      <c r="VTS34" s="143"/>
      <c r="VUI34" s="143"/>
      <c r="VUY34" s="143"/>
      <c r="VVO34" s="143"/>
      <c r="VWE34" s="143"/>
      <c r="VWU34" s="143"/>
      <c r="VXK34" s="143"/>
      <c r="VYA34" s="143"/>
      <c r="VYQ34" s="143"/>
      <c r="VZG34" s="143"/>
      <c r="VZW34" s="143"/>
      <c r="WAM34" s="143"/>
      <c r="WBC34" s="143"/>
      <c r="WBS34" s="143"/>
      <c r="WCI34" s="143"/>
      <c r="WCY34" s="143"/>
      <c r="WDO34" s="143"/>
      <c r="WEE34" s="143"/>
      <c r="WEU34" s="143"/>
      <c r="WFK34" s="143"/>
      <c r="WGA34" s="143"/>
      <c r="WGQ34" s="143"/>
      <c r="WHG34" s="143"/>
      <c r="WHW34" s="143"/>
      <c r="WIM34" s="143"/>
      <c r="WJC34" s="143"/>
      <c r="WJS34" s="143"/>
      <c r="WKI34" s="143"/>
      <c r="WKY34" s="143"/>
      <c r="WLO34" s="143"/>
      <c r="WME34" s="143"/>
      <c r="WMU34" s="143"/>
      <c r="WNK34" s="143"/>
      <c r="WOA34" s="143"/>
      <c r="WOQ34" s="143"/>
      <c r="WPG34" s="143"/>
      <c r="WPW34" s="143"/>
      <c r="WQM34" s="143"/>
      <c r="WRC34" s="143"/>
      <c r="WRS34" s="143"/>
      <c r="WSI34" s="143"/>
      <c r="WSY34" s="143"/>
      <c r="WTO34" s="143"/>
      <c r="WUE34" s="143"/>
      <c r="WUU34" s="143"/>
      <c r="WVK34" s="143"/>
      <c r="WWA34" s="143"/>
      <c r="WWQ34" s="143"/>
      <c r="WXG34" s="143"/>
      <c r="WXW34" s="143"/>
      <c r="WYM34" s="143"/>
      <c r="WZC34" s="143"/>
      <c r="WZS34" s="143"/>
      <c r="XAI34" s="143"/>
      <c r="XAY34" s="143"/>
      <c r="XBO34" s="143"/>
      <c r="XCE34" s="143"/>
      <c r="XCU34" s="143"/>
      <c r="XDK34" s="143"/>
    </row>
    <row r="35" spans="5:1011 1027:2035 2051:3059 3075:4083 4099:5107 5123:6131 6147:7155 7171:8179 8195:9203 9219:10227 10243:11251 11267:12275 12291:13299 13315:14323 14339:15347 15363:16339" x14ac:dyDescent="0.25">
      <c r="E35" s="143"/>
      <c r="S35" s="143"/>
      <c r="AI35" s="143"/>
      <c r="AY35" s="143"/>
      <c r="BO35" s="143"/>
      <c r="CE35" s="143"/>
      <c r="CU35" s="143"/>
      <c r="DK35" s="143"/>
      <c r="EA35" s="143"/>
      <c r="EQ35" s="143"/>
      <c r="FG35" s="143"/>
      <c r="FW35" s="143"/>
      <c r="GM35" s="143"/>
      <c r="HC35" s="143"/>
      <c r="HS35" s="143"/>
      <c r="II35" s="143"/>
      <c r="IY35" s="143"/>
      <c r="JO35" s="143"/>
      <c r="KE35" s="143"/>
      <c r="KU35" s="143"/>
      <c r="LK35" s="143"/>
      <c r="MA35" s="143"/>
      <c r="MQ35" s="143"/>
      <c r="NG35" s="143"/>
      <c r="NW35" s="143"/>
      <c r="OM35" s="143"/>
      <c r="PC35" s="143"/>
      <c r="PS35" s="143"/>
      <c r="QI35" s="143"/>
      <c r="QY35" s="143"/>
      <c r="RO35" s="143"/>
      <c r="SE35" s="143"/>
      <c r="SU35" s="143"/>
      <c r="TK35" s="143"/>
      <c r="UA35" s="143"/>
      <c r="UQ35" s="143"/>
      <c r="VG35" s="143"/>
      <c r="VW35" s="143"/>
      <c r="WM35" s="143"/>
      <c r="XC35" s="143"/>
      <c r="XS35" s="143"/>
      <c r="YI35" s="143"/>
      <c r="YY35" s="143"/>
      <c r="ZO35" s="143"/>
      <c r="AAE35" s="143"/>
      <c r="AAU35" s="143"/>
      <c r="ABK35" s="143"/>
      <c r="ACA35" s="143"/>
      <c r="ACQ35" s="143"/>
      <c r="ADG35" s="143"/>
      <c r="ADW35" s="143"/>
      <c r="AEM35" s="143"/>
      <c r="AFC35" s="143"/>
      <c r="AFS35" s="143"/>
      <c r="AGI35" s="143"/>
      <c r="AGY35" s="143"/>
      <c r="AHO35" s="143"/>
      <c r="AIE35" s="143"/>
      <c r="AIU35" s="143"/>
      <c r="AJK35" s="143"/>
      <c r="AKA35" s="143"/>
      <c r="AKQ35" s="143"/>
      <c r="ALG35" s="143"/>
      <c r="ALW35" s="143"/>
      <c r="AMM35" s="143"/>
      <c r="ANC35" s="143"/>
      <c r="ANS35" s="143"/>
      <c r="AOI35" s="143"/>
      <c r="AOY35" s="143"/>
      <c r="APO35" s="143"/>
      <c r="AQE35" s="143"/>
      <c r="AQU35" s="143"/>
      <c r="ARK35" s="143"/>
      <c r="ASA35" s="143"/>
      <c r="ASQ35" s="143"/>
      <c r="ATG35" s="143"/>
      <c r="ATW35" s="143"/>
      <c r="AUM35" s="143"/>
      <c r="AVC35" s="143"/>
      <c r="AVS35" s="143"/>
      <c r="AWI35" s="143"/>
      <c r="AWY35" s="143"/>
      <c r="AXO35" s="143"/>
      <c r="AYE35" s="143"/>
      <c r="AYU35" s="143"/>
      <c r="AZK35" s="143"/>
      <c r="BAA35" s="143"/>
      <c r="BAQ35" s="143"/>
      <c r="BBG35" s="143"/>
      <c r="BBW35" s="143"/>
      <c r="BCM35" s="143"/>
      <c r="BDC35" s="143"/>
      <c r="BDS35" s="143"/>
      <c r="BEI35" s="143"/>
      <c r="BEY35" s="143"/>
      <c r="BFO35" s="143"/>
      <c r="BGE35" s="143"/>
      <c r="BGU35" s="143"/>
      <c r="BHK35" s="143"/>
      <c r="BIA35" s="143"/>
      <c r="BIQ35" s="143"/>
      <c r="BJG35" s="143"/>
      <c r="BJW35" s="143"/>
      <c r="BKM35" s="143"/>
      <c r="BLC35" s="143"/>
      <c r="BLS35" s="143"/>
      <c r="BMI35" s="143"/>
      <c r="BMY35" s="143"/>
      <c r="BNO35" s="143"/>
      <c r="BOE35" s="143"/>
      <c r="BOU35" s="143"/>
      <c r="BPK35" s="143"/>
      <c r="BQA35" s="143"/>
      <c r="BQQ35" s="143"/>
      <c r="BRG35" s="143"/>
      <c r="BRW35" s="143"/>
      <c r="BSM35" s="143"/>
      <c r="BTC35" s="143"/>
      <c r="BTS35" s="143"/>
      <c r="BUI35" s="143"/>
      <c r="BUY35" s="143"/>
      <c r="BVO35" s="143"/>
      <c r="BWE35" s="143"/>
      <c r="BWU35" s="143"/>
      <c r="BXK35" s="143"/>
      <c r="BYA35" s="143"/>
      <c r="BYQ35" s="143"/>
      <c r="BZG35" s="143"/>
      <c r="BZW35" s="143"/>
      <c r="CAM35" s="143"/>
      <c r="CBC35" s="143"/>
      <c r="CBS35" s="143"/>
      <c r="CCI35" s="143"/>
      <c r="CCY35" s="143"/>
      <c r="CDO35" s="143"/>
      <c r="CEE35" s="143"/>
      <c r="CEU35" s="143"/>
      <c r="CFK35" s="143"/>
      <c r="CGA35" s="143"/>
      <c r="CGQ35" s="143"/>
      <c r="CHG35" s="143"/>
      <c r="CHW35" s="143"/>
      <c r="CIM35" s="143"/>
      <c r="CJC35" s="143"/>
      <c r="CJS35" s="143"/>
      <c r="CKI35" s="143"/>
      <c r="CKY35" s="143"/>
      <c r="CLO35" s="143"/>
      <c r="CME35" s="143"/>
      <c r="CMU35" s="143"/>
      <c r="CNK35" s="143"/>
      <c r="COA35" s="143"/>
      <c r="COQ35" s="143"/>
      <c r="CPG35" s="143"/>
      <c r="CPW35" s="143"/>
      <c r="CQM35" s="143"/>
      <c r="CRC35" s="143"/>
      <c r="CRS35" s="143"/>
      <c r="CSI35" s="143"/>
      <c r="CSY35" s="143"/>
      <c r="CTO35" s="143"/>
      <c r="CUE35" s="143"/>
      <c r="CUU35" s="143"/>
      <c r="CVK35" s="143"/>
      <c r="CWA35" s="143"/>
      <c r="CWQ35" s="143"/>
      <c r="CXG35" s="143"/>
      <c r="CXW35" s="143"/>
      <c r="CYM35" s="143"/>
      <c r="CZC35" s="143"/>
      <c r="CZS35" s="143"/>
      <c r="DAI35" s="143"/>
      <c r="DAY35" s="143"/>
      <c r="DBO35" s="143"/>
      <c r="DCE35" s="143"/>
      <c r="DCU35" s="143"/>
      <c r="DDK35" s="143"/>
      <c r="DEA35" s="143"/>
      <c r="DEQ35" s="143"/>
      <c r="DFG35" s="143"/>
      <c r="DFW35" s="143"/>
      <c r="DGM35" s="143"/>
      <c r="DHC35" s="143"/>
      <c r="DHS35" s="143"/>
      <c r="DII35" s="143"/>
      <c r="DIY35" s="143"/>
      <c r="DJO35" s="143"/>
      <c r="DKE35" s="143"/>
      <c r="DKU35" s="143"/>
      <c r="DLK35" s="143"/>
      <c r="DMA35" s="143"/>
      <c r="DMQ35" s="143"/>
      <c r="DNG35" s="143"/>
      <c r="DNW35" s="143"/>
      <c r="DOM35" s="143"/>
      <c r="DPC35" s="143"/>
      <c r="DPS35" s="143"/>
      <c r="DQI35" s="143"/>
      <c r="DQY35" s="143"/>
      <c r="DRO35" s="143"/>
      <c r="DSE35" s="143"/>
      <c r="DSU35" s="143"/>
      <c r="DTK35" s="143"/>
      <c r="DUA35" s="143"/>
      <c r="DUQ35" s="143"/>
      <c r="DVG35" s="143"/>
      <c r="DVW35" s="143"/>
      <c r="DWM35" s="143"/>
      <c r="DXC35" s="143"/>
      <c r="DXS35" s="143"/>
      <c r="DYI35" s="143"/>
      <c r="DYY35" s="143"/>
      <c r="DZO35" s="143"/>
      <c r="EAE35" s="143"/>
      <c r="EAU35" s="143"/>
      <c r="EBK35" s="143"/>
      <c r="ECA35" s="143"/>
      <c r="ECQ35" s="143"/>
      <c r="EDG35" s="143"/>
      <c r="EDW35" s="143"/>
      <c r="EEM35" s="143"/>
      <c r="EFC35" s="143"/>
      <c r="EFS35" s="143"/>
      <c r="EGI35" s="143"/>
      <c r="EGY35" s="143"/>
      <c r="EHO35" s="143"/>
      <c r="EIE35" s="143"/>
      <c r="EIU35" s="143"/>
      <c r="EJK35" s="143"/>
      <c r="EKA35" s="143"/>
      <c r="EKQ35" s="143"/>
      <c r="ELG35" s="143"/>
      <c r="ELW35" s="143"/>
      <c r="EMM35" s="143"/>
      <c r="ENC35" s="143"/>
      <c r="ENS35" s="143"/>
      <c r="EOI35" s="143"/>
      <c r="EOY35" s="143"/>
      <c r="EPO35" s="143"/>
      <c r="EQE35" s="143"/>
      <c r="EQU35" s="143"/>
      <c r="ERK35" s="143"/>
      <c r="ESA35" s="143"/>
      <c r="ESQ35" s="143"/>
      <c r="ETG35" s="143"/>
      <c r="ETW35" s="143"/>
      <c r="EUM35" s="143"/>
      <c r="EVC35" s="143"/>
      <c r="EVS35" s="143"/>
      <c r="EWI35" s="143"/>
      <c r="EWY35" s="143"/>
      <c r="EXO35" s="143"/>
      <c r="EYE35" s="143"/>
      <c r="EYU35" s="143"/>
      <c r="EZK35" s="143"/>
      <c r="FAA35" s="143"/>
      <c r="FAQ35" s="143"/>
      <c r="FBG35" s="143"/>
      <c r="FBW35" s="143"/>
      <c r="FCM35" s="143"/>
      <c r="FDC35" s="143"/>
      <c r="FDS35" s="143"/>
      <c r="FEI35" s="143"/>
      <c r="FEY35" s="143"/>
      <c r="FFO35" s="143"/>
      <c r="FGE35" s="143"/>
      <c r="FGU35" s="143"/>
      <c r="FHK35" s="143"/>
      <c r="FIA35" s="143"/>
      <c r="FIQ35" s="143"/>
      <c r="FJG35" s="143"/>
      <c r="FJW35" s="143"/>
      <c r="FKM35" s="143"/>
      <c r="FLC35" s="143"/>
      <c r="FLS35" s="143"/>
      <c r="FMI35" s="143"/>
      <c r="FMY35" s="143"/>
      <c r="FNO35" s="143"/>
      <c r="FOE35" s="143"/>
      <c r="FOU35" s="143"/>
      <c r="FPK35" s="143"/>
      <c r="FQA35" s="143"/>
      <c r="FQQ35" s="143"/>
      <c r="FRG35" s="143"/>
      <c r="FRW35" s="143"/>
      <c r="FSM35" s="143"/>
      <c r="FTC35" s="143"/>
      <c r="FTS35" s="143"/>
      <c r="FUI35" s="143"/>
      <c r="FUY35" s="143"/>
      <c r="FVO35" s="143"/>
      <c r="FWE35" s="143"/>
      <c r="FWU35" s="143"/>
      <c r="FXK35" s="143"/>
      <c r="FYA35" s="143"/>
      <c r="FYQ35" s="143"/>
      <c r="FZG35" s="143"/>
      <c r="FZW35" s="143"/>
      <c r="GAM35" s="143"/>
      <c r="GBC35" s="143"/>
      <c r="GBS35" s="143"/>
      <c r="GCI35" s="143"/>
      <c r="GCY35" s="143"/>
      <c r="GDO35" s="143"/>
      <c r="GEE35" s="143"/>
      <c r="GEU35" s="143"/>
      <c r="GFK35" s="143"/>
      <c r="GGA35" s="143"/>
      <c r="GGQ35" s="143"/>
      <c r="GHG35" s="143"/>
      <c r="GHW35" s="143"/>
      <c r="GIM35" s="143"/>
      <c r="GJC35" s="143"/>
      <c r="GJS35" s="143"/>
      <c r="GKI35" s="143"/>
      <c r="GKY35" s="143"/>
      <c r="GLO35" s="143"/>
      <c r="GME35" s="143"/>
      <c r="GMU35" s="143"/>
      <c r="GNK35" s="143"/>
      <c r="GOA35" s="143"/>
      <c r="GOQ35" s="143"/>
      <c r="GPG35" s="143"/>
      <c r="GPW35" s="143"/>
      <c r="GQM35" s="143"/>
      <c r="GRC35" s="143"/>
      <c r="GRS35" s="143"/>
      <c r="GSI35" s="143"/>
      <c r="GSY35" s="143"/>
      <c r="GTO35" s="143"/>
      <c r="GUE35" s="143"/>
      <c r="GUU35" s="143"/>
      <c r="GVK35" s="143"/>
      <c r="GWA35" s="143"/>
      <c r="GWQ35" s="143"/>
      <c r="GXG35" s="143"/>
      <c r="GXW35" s="143"/>
      <c r="GYM35" s="143"/>
      <c r="GZC35" s="143"/>
      <c r="GZS35" s="143"/>
      <c r="HAI35" s="143"/>
      <c r="HAY35" s="143"/>
      <c r="HBO35" s="143"/>
      <c r="HCE35" s="143"/>
      <c r="HCU35" s="143"/>
      <c r="HDK35" s="143"/>
      <c r="HEA35" s="143"/>
      <c r="HEQ35" s="143"/>
      <c r="HFG35" s="143"/>
      <c r="HFW35" s="143"/>
      <c r="HGM35" s="143"/>
      <c r="HHC35" s="143"/>
      <c r="HHS35" s="143"/>
      <c r="HII35" s="143"/>
      <c r="HIY35" s="143"/>
      <c r="HJO35" s="143"/>
      <c r="HKE35" s="143"/>
      <c r="HKU35" s="143"/>
      <c r="HLK35" s="143"/>
      <c r="HMA35" s="143"/>
      <c r="HMQ35" s="143"/>
      <c r="HNG35" s="143"/>
      <c r="HNW35" s="143"/>
      <c r="HOM35" s="143"/>
      <c r="HPC35" s="143"/>
      <c r="HPS35" s="143"/>
      <c r="HQI35" s="143"/>
      <c r="HQY35" s="143"/>
      <c r="HRO35" s="143"/>
      <c r="HSE35" s="143"/>
      <c r="HSU35" s="143"/>
      <c r="HTK35" s="143"/>
      <c r="HUA35" s="143"/>
      <c r="HUQ35" s="143"/>
      <c r="HVG35" s="143"/>
      <c r="HVW35" s="143"/>
      <c r="HWM35" s="143"/>
      <c r="HXC35" s="143"/>
      <c r="HXS35" s="143"/>
      <c r="HYI35" s="143"/>
      <c r="HYY35" s="143"/>
      <c r="HZO35" s="143"/>
      <c r="IAE35" s="143"/>
      <c r="IAU35" s="143"/>
      <c r="IBK35" s="143"/>
      <c r="ICA35" s="143"/>
      <c r="ICQ35" s="143"/>
      <c r="IDG35" s="143"/>
      <c r="IDW35" s="143"/>
      <c r="IEM35" s="143"/>
      <c r="IFC35" s="143"/>
      <c r="IFS35" s="143"/>
      <c r="IGI35" s="143"/>
      <c r="IGY35" s="143"/>
      <c r="IHO35" s="143"/>
      <c r="IIE35" s="143"/>
      <c r="IIU35" s="143"/>
      <c r="IJK35" s="143"/>
      <c r="IKA35" s="143"/>
      <c r="IKQ35" s="143"/>
      <c r="ILG35" s="143"/>
      <c r="ILW35" s="143"/>
      <c r="IMM35" s="143"/>
      <c r="INC35" s="143"/>
      <c r="INS35" s="143"/>
      <c r="IOI35" s="143"/>
      <c r="IOY35" s="143"/>
      <c r="IPO35" s="143"/>
      <c r="IQE35" s="143"/>
      <c r="IQU35" s="143"/>
      <c r="IRK35" s="143"/>
      <c r="ISA35" s="143"/>
      <c r="ISQ35" s="143"/>
      <c r="ITG35" s="143"/>
      <c r="ITW35" s="143"/>
      <c r="IUM35" s="143"/>
      <c r="IVC35" s="143"/>
      <c r="IVS35" s="143"/>
      <c r="IWI35" s="143"/>
      <c r="IWY35" s="143"/>
      <c r="IXO35" s="143"/>
      <c r="IYE35" s="143"/>
      <c r="IYU35" s="143"/>
      <c r="IZK35" s="143"/>
      <c r="JAA35" s="143"/>
      <c r="JAQ35" s="143"/>
      <c r="JBG35" s="143"/>
      <c r="JBW35" s="143"/>
      <c r="JCM35" s="143"/>
      <c r="JDC35" s="143"/>
      <c r="JDS35" s="143"/>
      <c r="JEI35" s="143"/>
      <c r="JEY35" s="143"/>
      <c r="JFO35" s="143"/>
      <c r="JGE35" s="143"/>
      <c r="JGU35" s="143"/>
      <c r="JHK35" s="143"/>
      <c r="JIA35" s="143"/>
      <c r="JIQ35" s="143"/>
      <c r="JJG35" s="143"/>
      <c r="JJW35" s="143"/>
      <c r="JKM35" s="143"/>
      <c r="JLC35" s="143"/>
      <c r="JLS35" s="143"/>
      <c r="JMI35" s="143"/>
      <c r="JMY35" s="143"/>
      <c r="JNO35" s="143"/>
      <c r="JOE35" s="143"/>
      <c r="JOU35" s="143"/>
      <c r="JPK35" s="143"/>
      <c r="JQA35" s="143"/>
      <c r="JQQ35" s="143"/>
      <c r="JRG35" s="143"/>
      <c r="JRW35" s="143"/>
      <c r="JSM35" s="143"/>
      <c r="JTC35" s="143"/>
      <c r="JTS35" s="143"/>
      <c r="JUI35" s="143"/>
      <c r="JUY35" s="143"/>
      <c r="JVO35" s="143"/>
      <c r="JWE35" s="143"/>
      <c r="JWU35" s="143"/>
      <c r="JXK35" s="143"/>
      <c r="JYA35" s="143"/>
      <c r="JYQ35" s="143"/>
      <c r="JZG35" s="143"/>
      <c r="JZW35" s="143"/>
      <c r="KAM35" s="143"/>
      <c r="KBC35" s="143"/>
      <c r="KBS35" s="143"/>
      <c r="KCI35" s="143"/>
      <c r="KCY35" s="143"/>
      <c r="KDO35" s="143"/>
      <c r="KEE35" s="143"/>
      <c r="KEU35" s="143"/>
      <c r="KFK35" s="143"/>
      <c r="KGA35" s="143"/>
      <c r="KGQ35" s="143"/>
      <c r="KHG35" s="143"/>
      <c r="KHW35" s="143"/>
      <c r="KIM35" s="143"/>
      <c r="KJC35" s="143"/>
      <c r="KJS35" s="143"/>
      <c r="KKI35" s="143"/>
      <c r="KKY35" s="143"/>
      <c r="KLO35" s="143"/>
      <c r="KME35" s="143"/>
      <c r="KMU35" s="143"/>
      <c r="KNK35" s="143"/>
      <c r="KOA35" s="143"/>
      <c r="KOQ35" s="143"/>
      <c r="KPG35" s="143"/>
      <c r="KPW35" s="143"/>
      <c r="KQM35" s="143"/>
      <c r="KRC35" s="143"/>
      <c r="KRS35" s="143"/>
      <c r="KSI35" s="143"/>
      <c r="KSY35" s="143"/>
      <c r="KTO35" s="143"/>
      <c r="KUE35" s="143"/>
      <c r="KUU35" s="143"/>
      <c r="KVK35" s="143"/>
      <c r="KWA35" s="143"/>
      <c r="KWQ35" s="143"/>
      <c r="KXG35" s="143"/>
      <c r="KXW35" s="143"/>
      <c r="KYM35" s="143"/>
      <c r="KZC35" s="143"/>
      <c r="KZS35" s="143"/>
      <c r="LAI35" s="143"/>
      <c r="LAY35" s="143"/>
      <c r="LBO35" s="143"/>
      <c r="LCE35" s="143"/>
      <c r="LCU35" s="143"/>
      <c r="LDK35" s="143"/>
      <c r="LEA35" s="143"/>
      <c r="LEQ35" s="143"/>
      <c r="LFG35" s="143"/>
      <c r="LFW35" s="143"/>
      <c r="LGM35" s="143"/>
      <c r="LHC35" s="143"/>
      <c r="LHS35" s="143"/>
      <c r="LII35" s="143"/>
      <c r="LIY35" s="143"/>
      <c r="LJO35" s="143"/>
      <c r="LKE35" s="143"/>
      <c r="LKU35" s="143"/>
      <c r="LLK35" s="143"/>
      <c r="LMA35" s="143"/>
      <c r="LMQ35" s="143"/>
      <c r="LNG35" s="143"/>
      <c r="LNW35" s="143"/>
      <c r="LOM35" s="143"/>
      <c r="LPC35" s="143"/>
      <c r="LPS35" s="143"/>
      <c r="LQI35" s="143"/>
      <c r="LQY35" s="143"/>
      <c r="LRO35" s="143"/>
      <c r="LSE35" s="143"/>
      <c r="LSU35" s="143"/>
      <c r="LTK35" s="143"/>
      <c r="LUA35" s="143"/>
      <c r="LUQ35" s="143"/>
      <c r="LVG35" s="143"/>
      <c r="LVW35" s="143"/>
      <c r="LWM35" s="143"/>
      <c r="LXC35" s="143"/>
      <c r="LXS35" s="143"/>
      <c r="LYI35" s="143"/>
      <c r="LYY35" s="143"/>
      <c r="LZO35" s="143"/>
      <c r="MAE35" s="143"/>
      <c r="MAU35" s="143"/>
      <c r="MBK35" s="143"/>
      <c r="MCA35" s="143"/>
      <c r="MCQ35" s="143"/>
      <c r="MDG35" s="143"/>
      <c r="MDW35" s="143"/>
      <c r="MEM35" s="143"/>
      <c r="MFC35" s="143"/>
      <c r="MFS35" s="143"/>
      <c r="MGI35" s="143"/>
      <c r="MGY35" s="143"/>
      <c r="MHO35" s="143"/>
      <c r="MIE35" s="143"/>
      <c r="MIU35" s="143"/>
      <c r="MJK35" s="143"/>
      <c r="MKA35" s="143"/>
      <c r="MKQ35" s="143"/>
      <c r="MLG35" s="143"/>
      <c r="MLW35" s="143"/>
      <c r="MMM35" s="143"/>
      <c r="MNC35" s="143"/>
      <c r="MNS35" s="143"/>
      <c r="MOI35" s="143"/>
      <c r="MOY35" s="143"/>
      <c r="MPO35" s="143"/>
      <c r="MQE35" s="143"/>
      <c r="MQU35" s="143"/>
      <c r="MRK35" s="143"/>
      <c r="MSA35" s="143"/>
      <c r="MSQ35" s="143"/>
      <c r="MTG35" s="143"/>
      <c r="MTW35" s="143"/>
      <c r="MUM35" s="143"/>
      <c r="MVC35" s="143"/>
      <c r="MVS35" s="143"/>
      <c r="MWI35" s="143"/>
      <c r="MWY35" s="143"/>
      <c r="MXO35" s="143"/>
      <c r="MYE35" s="143"/>
      <c r="MYU35" s="143"/>
      <c r="MZK35" s="143"/>
      <c r="NAA35" s="143"/>
      <c r="NAQ35" s="143"/>
      <c r="NBG35" s="143"/>
      <c r="NBW35" s="143"/>
      <c r="NCM35" s="143"/>
      <c r="NDC35" s="143"/>
      <c r="NDS35" s="143"/>
      <c r="NEI35" s="143"/>
      <c r="NEY35" s="143"/>
      <c r="NFO35" s="143"/>
      <c r="NGE35" s="143"/>
      <c r="NGU35" s="143"/>
      <c r="NHK35" s="143"/>
      <c r="NIA35" s="143"/>
      <c r="NIQ35" s="143"/>
      <c r="NJG35" s="143"/>
      <c r="NJW35" s="143"/>
      <c r="NKM35" s="143"/>
      <c r="NLC35" s="143"/>
      <c r="NLS35" s="143"/>
      <c r="NMI35" s="143"/>
      <c r="NMY35" s="143"/>
      <c r="NNO35" s="143"/>
      <c r="NOE35" s="143"/>
      <c r="NOU35" s="143"/>
      <c r="NPK35" s="143"/>
      <c r="NQA35" s="143"/>
      <c r="NQQ35" s="143"/>
      <c r="NRG35" s="143"/>
      <c r="NRW35" s="143"/>
      <c r="NSM35" s="143"/>
      <c r="NTC35" s="143"/>
      <c r="NTS35" s="143"/>
      <c r="NUI35" s="143"/>
      <c r="NUY35" s="143"/>
      <c r="NVO35" s="143"/>
      <c r="NWE35" s="143"/>
      <c r="NWU35" s="143"/>
      <c r="NXK35" s="143"/>
      <c r="NYA35" s="143"/>
      <c r="NYQ35" s="143"/>
      <c r="NZG35" s="143"/>
      <c r="NZW35" s="143"/>
      <c r="OAM35" s="143"/>
      <c r="OBC35" s="143"/>
      <c r="OBS35" s="143"/>
      <c r="OCI35" s="143"/>
      <c r="OCY35" s="143"/>
      <c r="ODO35" s="143"/>
      <c r="OEE35" s="143"/>
      <c r="OEU35" s="143"/>
      <c r="OFK35" s="143"/>
      <c r="OGA35" s="143"/>
      <c r="OGQ35" s="143"/>
      <c r="OHG35" s="143"/>
      <c r="OHW35" s="143"/>
      <c r="OIM35" s="143"/>
      <c r="OJC35" s="143"/>
      <c r="OJS35" s="143"/>
      <c r="OKI35" s="143"/>
      <c r="OKY35" s="143"/>
      <c r="OLO35" s="143"/>
      <c r="OME35" s="143"/>
      <c r="OMU35" s="143"/>
      <c r="ONK35" s="143"/>
      <c r="OOA35" s="143"/>
      <c r="OOQ35" s="143"/>
      <c r="OPG35" s="143"/>
      <c r="OPW35" s="143"/>
      <c r="OQM35" s="143"/>
      <c r="ORC35" s="143"/>
      <c r="ORS35" s="143"/>
      <c r="OSI35" s="143"/>
      <c r="OSY35" s="143"/>
      <c r="OTO35" s="143"/>
      <c r="OUE35" s="143"/>
      <c r="OUU35" s="143"/>
      <c r="OVK35" s="143"/>
      <c r="OWA35" s="143"/>
      <c r="OWQ35" s="143"/>
      <c r="OXG35" s="143"/>
      <c r="OXW35" s="143"/>
      <c r="OYM35" s="143"/>
      <c r="OZC35" s="143"/>
      <c r="OZS35" s="143"/>
      <c r="PAI35" s="143"/>
      <c r="PAY35" s="143"/>
      <c r="PBO35" s="143"/>
      <c r="PCE35" s="143"/>
      <c r="PCU35" s="143"/>
      <c r="PDK35" s="143"/>
      <c r="PEA35" s="143"/>
      <c r="PEQ35" s="143"/>
      <c r="PFG35" s="143"/>
      <c r="PFW35" s="143"/>
      <c r="PGM35" s="143"/>
      <c r="PHC35" s="143"/>
      <c r="PHS35" s="143"/>
      <c r="PII35" s="143"/>
      <c r="PIY35" s="143"/>
      <c r="PJO35" s="143"/>
      <c r="PKE35" s="143"/>
      <c r="PKU35" s="143"/>
      <c r="PLK35" s="143"/>
      <c r="PMA35" s="143"/>
      <c r="PMQ35" s="143"/>
      <c r="PNG35" s="143"/>
      <c r="PNW35" s="143"/>
      <c r="POM35" s="143"/>
      <c r="PPC35" s="143"/>
      <c r="PPS35" s="143"/>
      <c r="PQI35" s="143"/>
      <c r="PQY35" s="143"/>
      <c r="PRO35" s="143"/>
      <c r="PSE35" s="143"/>
      <c r="PSU35" s="143"/>
      <c r="PTK35" s="143"/>
      <c r="PUA35" s="143"/>
      <c r="PUQ35" s="143"/>
      <c r="PVG35" s="143"/>
      <c r="PVW35" s="143"/>
      <c r="PWM35" s="143"/>
      <c r="PXC35" s="143"/>
      <c r="PXS35" s="143"/>
      <c r="PYI35" s="143"/>
      <c r="PYY35" s="143"/>
      <c r="PZO35" s="143"/>
      <c r="QAE35" s="143"/>
      <c r="QAU35" s="143"/>
      <c r="QBK35" s="143"/>
      <c r="QCA35" s="143"/>
      <c r="QCQ35" s="143"/>
      <c r="QDG35" s="143"/>
      <c r="QDW35" s="143"/>
      <c r="QEM35" s="143"/>
      <c r="QFC35" s="143"/>
      <c r="QFS35" s="143"/>
      <c r="QGI35" s="143"/>
      <c r="QGY35" s="143"/>
      <c r="QHO35" s="143"/>
      <c r="QIE35" s="143"/>
      <c r="QIU35" s="143"/>
      <c r="QJK35" s="143"/>
      <c r="QKA35" s="143"/>
      <c r="QKQ35" s="143"/>
      <c r="QLG35" s="143"/>
      <c r="QLW35" s="143"/>
      <c r="QMM35" s="143"/>
      <c r="QNC35" s="143"/>
      <c r="QNS35" s="143"/>
      <c r="QOI35" s="143"/>
      <c r="QOY35" s="143"/>
      <c r="QPO35" s="143"/>
      <c r="QQE35" s="143"/>
      <c r="QQU35" s="143"/>
      <c r="QRK35" s="143"/>
      <c r="QSA35" s="143"/>
      <c r="QSQ35" s="143"/>
      <c r="QTG35" s="143"/>
      <c r="QTW35" s="143"/>
      <c r="QUM35" s="143"/>
      <c r="QVC35" s="143"/>
      <c r="QVS35" s="143"/>
      <c r="QWI35" s="143"/>
      <c r="QWY35" s="143"/>
      <c r="QXO35" s="143"/>
      <c r="QYE35" s="143"/>
      <c r="QYU35" s="143"/>
      <c r="QZK35" s="143"/>
      <c r="RAA35" s="143"/>
      <c r="RAQ35" s="143"/>
      <c r="RBG35" s="143"/>
      <c r="RBW35" s="143"/>
      <c r="RCM35" s="143"/>
      <c r="RDC35" s="143"/>
      <c r="RDS35" s="143"/>
      <c r="REI35" s="143"/>
      <c r="REY35" s="143"/>
      <c r="RFO35" s="143"/>
      <c r="RGE35" s="143"/>
      <c r="RGU35" s="143"/>
      <c r="RHK35" s="143"/>
      <c r="RIA35" s="143"/>
      <c r="RIQ35" s="143"/>
      <c r="RJG35" s="143"/>
      <c r="RJW35" s="143"/>
      <c r="RKM35" s="143"/>
      <c r="RLC35" s="143"/>
      <c r="RLS35" s="143"/>
      <c r="RMI35" s="143"/>
      <c r="RMY35" s="143"/>
      <c r="RNO35" s="143"/>
      <c r="ROE35" s="143"/>
      <c r="ROU35" s="143"/>
      <c r="RPK35" s="143"/>
      <c r="RQA35" s="143"/>
      <c r="RQQ35" s="143"/>
      <c r="RRG35" s="143"/>
      <c r="RRW35" s="143"/>
      <c r="RSM35" s="143"/>
      <c r="RTC35" s="143"/>
      <c r="RTS35" s="143"/>
      <c r="RUI35" s="143"/>
      <c r="RUY35" s="143"/>
      <c r="RVO35" s="143"/>
      <c r="RWE35" s="143"/>
      <c r="RWU35" s="143"/>
      <c r="RXK35" s="143"/>
      <c r="RYA35" s="143"/>
      <c r="RYQ35" s="143"/>
      <c r="RZG35" s="143"/>
      <c r="RZW35" s="143"/>
      <c r="SAM35" s="143"/>
      <c r="SBC35" s="143"/>
      <c r="SBS35" s="143"/>
      <c r="SCI35" s="143"/>
      <c r="SCY35" s="143"/>
      <c r="SDO35" s="143"/>
      <c r="SEE35" s="143"/>
      <c r="SEU35" s="143"/>
      <c r="SFK35" s="143"/>
      <c r="SGA35" s="143"/>
      <c r="SGQ35" s="143"/>
      <c r="SHG35" s="143"/>
      <c r="SHW35" s="143"/>
      <c r="SIM35" s="143"/>
      <c r="SJC35" s="143"/>
      <c r="SJS35" s="143"/>
      <c r="SKI35" s="143"/>
      <c r="SKY35" s="143"/>
      <c r="SLO35" s="143"/>
      <c r="SME35" s="143"/>
      <c r="SMU35" s="143"/>
      <c r="SNK35" s="143"/>
      <c r="SOA35" s="143"/>
      <c r="SOQ35" s="143"/>
      <c r="SPG35" s="143"/>
      <c r="SPW35" s="143"/>
      <c r="SQM35" s="143"/>
      <c r="SRC35" s="143"/>
      <c r="SRS35" s="143"/>
      <c r="SSI35" s="143"/>
      <c r="SSY35" s="143"/>
      <c r="STO35" s="143"/>
      <c r="SUE35" s="143"/>
      <c r="SUU35" s="143"/>
      <c r="SVK35" s="143"/>
      <c r="SWA35" s="143"/>
      <c r="SWQ35" s="143"/>
      <c r="SXG35" s="143"/>
      <c r="SXW35" s="143"/>
      <c r="SYM35" s="143"/>
      <c r="SZC35" s="143"/>
      <c r="SZS35" s="143"/>
      <c r="TAI35" s="143"/>
      <c r="TAY35" s="143"/>
      <c r="TBO35" s="143"/>
      <c r="TCE35" s="143"/>
      <c r="TCU35" s="143"/>
      <c r="TDK35" s="143"/>
      <c r="TEA35" s="143"/>
      <c r="TEQ35" s="143"/>
      <c r="TFG35" s="143"/>
      <c r="TFW35" s="143"/>
      <c r="TGM35" s="143"/>
      <c r="THC35" s="143"/>
      <c r="THS35" s="143"/>
      <c r="TII35" s="143"/>
      <c r="TIY35" s="143"/>
      <c r="TJO35" s="143"/>
      <c r="TKE35" s="143"/>
      <c r="TKU35" s="143"/>
      <c r="TLK35" s="143"/>
      <c r="TMA35" s="143"/>
      <c r="TMQ35" s="143"/>
      <c r="TNG35" s="143"/>
      <c r="TNW35" s="143"/>
      <c r="TOM35" s="143"/>
      <c r="TPC35" s="143"/>
      <c r="TPS35" s="143"/>
      <c r="TQI35" s="143"/>
      <c r="TQY35" s="143"/>
      <c r="TRO35" s="143"/>
      <c r="TSE35" s="143"/>
      <c r="TSU35" s="143"/>
      <c r="TTK35" s="143"/>
      <c r="TUA35" s="143"/>
      <c r="TUQ35" s="143"/>
      <c r="TVG35" s="143"/>
      <c r="TVW35" s="143"/>
      <c r="TWM35" s="143"/>
      <c r="TXC35" s="143"/>
      <c r="TXS35" s="143"/>
      <c r="TYI35" s="143"/>
      <c r="TYY35" s="143"/>
      <c r="TZO35" s="143"/>
      <c r="UAE35" s="143"/>
      <c r="UAU35" s="143"/>
      <c r="UBK35" s="143"/>
      <c r="UCA35" s="143"/>
      <c r="UCQ35" s="143"/>
      <c r="UDG35" s="143"/>
      <c r="UDW35" s="143"/>
      <c r="UEM35" s="143"/>
      <c r="UFC35" s="143"/>
      <c r="UFS35" s="143"/>
      <c r="UGI35" s="143"/>
      <c r="UGY35" s="143"/>
      <c r="UHO35" s="143"/>
      <c r="UIE35" s="143"/>
      <c r="UIU35" s="143"/>
      <c r="UJK35" s="143"/>
      <c r="UKA35" s="143"/>
      <c r="UKQ35" s="143"/>
      <c r="ULG35" s="143"/>
      <c r="ULW35" s="143"/>
      <c r="UMM35" s="143"/>
      <c r="UNC35" s="143"/>
      <c r="UNS35" s="143"/>
      <c r="UOI35" s="143"/>
      <c r="UOY35" s="143"/>
      <c r="UPO35" s="143"/>
      <c r="UQE35" s="143"/>
      <c r="UQU35" s="143"/>
      <c r="URK35" s="143"/>
      <c r="USA35" s="143"/>
      <c r="USQ35" s="143"/>
      <c r="UTG35" s="143"/>
      <c r="UTW35" s="143"/>
      <c r="UUM35" s="143"/>
      <c r="UVC35" s="143"/>
      <c r="UVS35" s="143"/>
      <c r="UWI35" s="143"/>
      <c r="UWY35" s="143"/>
      <c r="UXO35" s="143"/>
      <c r="UYE35" s="143"/>
      <c r="UYU35" s="143"/>
      <c r="UZK35" s="143"/>
      <c r="VAA35" s="143"/>
      <c r="VAQ35" s="143"/>
      <c r="VBG35" s="143"/>
      <c r="VBW35" s="143"/>
      <c r="VCM35" s="143"/>
      <c r="VDC35" s="143"/>
      <c r="VDS35" s="143"/>
      <c r="VEI35" s="143"/>
      <c r="VEY35" s="143"/>
      <c r="VFO35" s="143"/>
      <c r="VGE35" s="143"/>
      <c r="VGU35" s="143"/>
      <c r="VHK35" s="143"/>
      <c r="VIA35" s="143"/>
      <c r="VIQ35" s="143"/>
      <c r="VJG35" s="143"/>
      <c r="VJW35" s="143"/>
      <c r="VKM35" s="143"/>
      <c r="VLC35" s="143"/>
      <c r="VLS35" s="143"/>
      <c r="VMI35" s="143"/>
      <c r="VMY35" s="143"/>
      <c r="VNO35" s="143"/>
      <c r="VOE35" s="143"/>
      <c r="VOU35" s="143"/>
      <c r="VPK35" s="143"/>
      <c r="VQA35" s="143"/>
      <c r="VQQ35" s="143"/>
      <c r="VRG35" s="143"/>
      <c r="VRW35" s="143"/>
      <c r="VSM35" s="143"/>
      <c r="VTC35" s="143"/>
      <c r="VTS35" s="143"/>
      <c r="VUI35" s="143"/>
      <c r="VUY35" s="143"/>
      <c r="VVO35" s="143"/>
      <c r="VWE35" s="143"/>
      <c r="VWU35" s="143"/>
      <c r="VXK35" s="143"/>
      <c r="VYA35" s="143"/>
      <c r="VYQ35" s="143"/>
      <c r="VZG35" s="143"/>
      <c r="VZW35" s="143"/>
      <c r="WAM35" s="143"/>
      <c r="WBC35" s="143"/>
      <c r="WBS35" s="143"/>
      <c r="WCI35" s="143"/>
      <c r="WCY35" s="143"/>
      <c r="WDO35" s="143"/>
      <c r="WEE35" s="143"/>
      <c r="WEU35" s="143"/>
      <c r="WFK35" s="143"/>
      <c r="WGA35" s="143"/>
      <c r="WGQ35" s="143"/>
      <c r="WHG35" s="143"/>
      <c r="WHW35" s="143"/>
      <c r="WIM35" s="143"/>
      <c r="WJC35" s="143"/>
      <c r="WJS35" s="143"/>
      <c r="WKI35" s="143"/>
      <c r="WKY35" s="143"/>
      <c r="WLO35" s="143"/>
      <c r="WME35" s="143"/>
      <c r="WMU35" s="143"/>
      <c r="WNK35" s="143"/>
      <c r="WOA35" s="143"/>
      <c r="WOQ35" s="143"/>
      <c r="WPG35" s="143"/>
      <c r="WPW35" s="143"/>
      <c r="WQM35" s="143"/>
      <c r="WRC35" s="143"/>
      <c r="WRS35" s="143"/>
      <c r="WSI35" s="143"/>
      <c r="WSY35" s="143"/>
      <c r="WTO35" s="143"/>
      <c r="WUE35" s="143"/>
      <c r="WUU35" s="143"/>
      <c r="WVK35" s="143"/>
      <c r="WWA35" s="143"/>
      <c r="WWQ35" s="143"/>
      <c r="WXG35" s="143"/>
      <c r="WXW35" s="143"/>
      <c r="WYM35" s="143"/>
      <c r="WZC35" s="143"/>
      <c r="WZS35" s="143"/>
      <c r="XAI35" s="143"/>
      <c r="XAY35" s="143"/>
      <c r="XBO35" s="143"/>
      <c r="XCE35" s="143"/>
      <c r="XCU35" s="143"/>
      <c r="XDK35" s="143"/>
    </row>
    <row r="36" spans="5:1011 1027:2035 2051:3059 3075:4083 4099:5107 5123:6131 6147:7155 7171:8179 8195:9203 9219:10227 10243:11251 11267:12275 12291:13299 13315:14323 14339:15347 15363:16339" x14ac:dyDescent="0.25">
      <c r="E36" s="143"/>
      <c r="S36" s="143"/>
      <c r="AI36" s="143"/>
      <c r="AY36" s="143"/>
      <c r="BO36" s="143"/>
      <c r="CE36" s="143"/>
      <c r="CU36" s="143"/>
      <c r="DK36" s="143"/>
      <c r="EA36" s="143"/>
      <c r="EQ36" s="143"/>
      <c r="FG36" s="143"/>
      <c r="FW36" s="143"/>
      <c r="GM36" s="143"/>
      <c r="HC36" s="143"/>
      <c r="HS36" s="143"/>
      <c r="II36" s="143"/>
      <c r="IY36" s="143"/>
      <c r="JO36" s="143"/>
      <c r="KE36" s="143"/>
      <c r="KU36" s="143"/>
      <c r="LK36" s="143"/>
      <c r="MA36" s="143"/>
      <c r="MQ36" s="143"/>
      <c r="NG36" s="143"/>
      <c r="NW36" s="143"/>
      <c r="OM36" s="143"/>
      <c r="PC36" s="143"/>
      <c r="PS36" s="143"/>
      <c r="QI36" s="143"/>
      <c r="QY36" s="143"/>
      <c r="RO36" s="143"/>
      <c r="SE36" s="143"/>
      <c r="SU36" s="143"/>
      <c r="TK36" s="143"/>
      <c r="UA36" s="143"/>
      <c r="UQ36" s="143"/>
      <c r="VG36" s="143"/>
      <c r="VW36" s="143"/>
      <c r="WM36" s="143"/>
      <c r="XC36" s="143"/>
      <c r="XS36" s="143"/>
      <c r="YI36" s="143"/>
      <c r="YY36" s="143"/>
      <c r="ZO36" s="143"/>
      <c r="AAE36" s="143"/>
      <c r="AAU36" s="143"/>
      <c r="ABK36" s="143"/>
      <c r="ACA36" s="143"/>
      <c r="ACQ36" s="143"/>
      <c r="ADG36" s="143"/>
      <c r="ADW36" s="143"/>
      <c r="AEM36" s="143"/>
      <c r="AFC36" s="143"/>
      <c r="AFS36" s="143"/>
      <c r="AGI36" s="143"/>
      <c r="AGY36" s="143"/>
      <c r="AHO36" s="143"/>
      <c r="AIE36" s="143"/>
      <c r="AIU36" s="143"/>
      <c r="AJK36" s="143"/>
      <c r="AKA36" s="143"/>
      <c r="AKQ36" s="143"/>
      <c r="ALG36" s="143"/>
      <c r="ALW36" s="143"/>
      <c r="AMM36" s="143"/>
      <c r="ANC36" s="143"/>
      <c r="ANS36" s="143"/>
      <c r="AOI36" s="143"/>
      <c r="AOY36" s="143"/>
      <c r="APO36" s="143"/>
      <c r="AQE36" s="143"/>
      <c r="AQU36" s="143"/>
      <c r="ARK36" s="143"/>
      <c r="ASA36" s="143"/>
      <c r="ASQ36" s="143"/>
      <c r="ATG36" s="143"/>
      <c r="ATW36" s="143"/>
      <c r="AUM36" s="143"/>
      <c r="AVC36" s="143"/>
      <c r="AVS36" s="143"/>
      <c r="AWI36" s="143"/>
      <c r="AWY36" s="143"/>
      <c r="AXO36" s="143"/>
      <c r="AYE36" s="143"/>
      <c r="AYU36" s="143"/>
      <c r="AZK36" s="143"/>
      <c r="BAA36" s="143"/>
      <c r="BAQ36" s="143"/>
      <c r="BBG36" s="143"/>
      <c r="BBW36" s="143"/>
      <c r="BCM36" s="143"/>
      <c r="BDC36" s="143"/>
      <c r="BDS36" s="143"/>
      <c r="BEI36" s="143"/>
      <c r="BEY36" s="143"/>
      <c r="BFO36" s="143"/>
      <c r="BGE36" s="143"/>
      <c r="BGU36" s="143"/>
      <c r="BHK36" s="143"/>
      <c r="BIA36" s="143"/>
      <c r="BIQ36" s="143"/>
      <c r="BJG36" s="143"/>
      <c r="BJW36" s="143"/>
      <c r="BKM36" s="143"/>
      <c r="BLC36" s="143"/>
      <c r="BLS36" s="143"/>
      <c r="BMI36" s="143"/>
      <c r="BMY36" s="143"/>
      <c r="BNO36" s="143"/>
      <c r="BOE36" s="143"/>
      <c r="BOU36" s="143"/>
      <c r="BPK36" s="143"/>
      <c r="BQA36" s="143"/>
      <c r="BQQ36" s="143"/>
      <c r="BRG36" s="143"/>
      <c r="BRW36" s="143"/>
      <c r="BSM36" s="143"/>
      <c r="BTC36" s="143"/>
      <c r="BTS36" s="143"/>
      <c r="BUI36" s="143"/>
      <c r="BUY36" s="143"/>
      <c r="BVO36" s="143"/>
      <c r="BWE36" s="143"/>
      <c r="BWU36" s="143"/>
      <c r="BXK36" s="143"/>
      <c r="BYA36" s="143"/>
      <c r="BYQ36" s="143"/>
      <c r="BZG36" s="143"/>
      <c r="BZW36" s="143"/>
      <c r="CAM36" s="143"/>
      <c r="CBC36" s="143"/>
      <c r="CBS36" s="143"/>
      <c r="CCI36" s="143"/>
      <c r="CCY36" s="143"/>
      <c r="CDO36" s="143"/>
      <c r="CEE36" s="143"/>
      <c r="CEU36" s="143"/>
      <c r="CFK36" s="143"/>
      <c r="CGA36" s="143"/>
      <c r="CGQ36" s="143"/>
      <c r="CHG36" s="143"/>
      <c r="CHW36" s="143"/>
      <c r="CIM36" s="143"/>
      <c r="CJC36" s="143"/>
      <c r="CJS36" s="143"/>
      <c r="CKI36" s="143"/>
      <c r="CKY36" s="143"/>
      <c r="CLO36" s="143"/>
      <c r="CME36" s="143"/>
      <c r="CMU36" s="143"/>
      <c r="CNK36" s="143"/>
      <c r="COA36" s="143"/>
      <c r="COQ36" s="143"/>
      <c r="CPG36" s="143"/>
      <c r="CPW36" s="143"/>
      <c r="CQM36" s="143"/>
      <c r="CRC36" s="143"/>
      <c r="CRS36" s="143"/>
      <c r="CSI36" s="143"/>
      <c r="CSY36" s="143"/>
      <c r="CTO36" s="143"/>
      <c r="CUE36" s="143"/>
      <c r="CUU36" s="143"/>
      <c r="CVK36" s="143"/>
      <c r="CWA36" s="143"/>
      <c r="CWQ36" s="143"/>
      <c r="CXG36" s="143"/>
      <c r="CXW36" s="143"/>
      <c r="CYM36" s="143"/>
      <c r="CZC36" s="143"/>
      <c r="CZS36" s="143"/>
      <c r="DAI36" s="143"/>
      <c r="DAY36" s="143"/>
      <c r="DBO36" s="143"/>
      <c r="DCE36" s="143"/>
      <c r="DCU36" s="143"/>
      <c r="DDK36" s="143"/>
      <c r="DEA36" s="143"/>
      <c r="DEQ36" s="143"/>
      <c r="DFG36" s="143"/>
      <c r="DFW36" s="143"/>
      <c r="DGM36" s="143"/>
      <c r="DHC36" s="143"/>
      <c r="DHS36" s="143"/>
      <c r="DII36" s="143"/>
      <c r="DIY36" s="143"/>
      <c r="DJO36" s="143"/>
      <c r="DKE36" s="143"/>
      <c r="DKU36" s="143"/>
      <c r="DLK36" s="143"/>
      <c r="DMA36" s="143"/>
      <c r="DMQ36" s="143"/>
      <c r="DNG36" s="143"/>
      <c r="DNW36" s="143"/>
      <c r="DOM36" s="143"/>
      <c r="DPC36" s="143"/>
      <c r="DPS36" s="143"/>
      <c r="DQI36" s="143"/>
      <c r="DQY36" s="143"/>
      <c r="DRO36" s="143"/>
      <c r="DSE36" s="143"/>
      <c r="DSU36" s="143"/>
      <c r="DTK36" s="143"/>
      <c r="DUA36" s="143"/>
      <c r="DUQ36" s="143"/>
      <c r="DVG36" s="143"/>
      <c r="DVW36" s="143"/>
      <c r="DWM36" s="143"/>
      <c r="DXC36" s="143"/>
      <c r="DXS36" s="143"/>
      <c r="DYI36" s="143"/>
      <c r="DYY36" s="143"/>
      <c r="DZO36" s="143"/>
      <c r="EAE36" s="143"/>
      <c r="EAU36" s="143"/>
      <c r="EBK36" s="143"/>
      <c r="ECA36" s="143"/>
      <c r="ECQ36" s="143"/>
      <c r="EDG36" s="143"/>
      <c r="EDW36" s="143"/>
      <c r="EEM36" s="143"/>
      <c r="EFC36" s="143"/>
      <c r="EFS36" s="143"/>
      <c r="EGI36" s="143"/>
      <c r="EGY36" s="143"/>
      <c r="EHO36" s="143"/>
      <c r="EIE36" s="143"/>
      <c r="EIU36" s="143"/>
      <c r="EJK36" s="143"/>
      <c r="EKA36" s="143"/>
      <c r="EKQ36" s="143"/>
      <c r="ELG36" s="143"/>
      <c r="ELW36" s="143"/>
      <c r="EMM36" s="143"/>
      <c r="ENC36" s="143"/>
      <c r="ENS36" s="143"/>
      <c r="EOI36" s="143"/>
      <c r="EOY36" s="143"/>
      <c r="EPO36" s="143"/>
      <c r="EQE36" s="143"/>
      <c r="EQU36" s="143"/>
      <c r="ERK36" s="143"/>
      <c r="ESA36" s="143"/>
      <c r="ESQ36" s="143"/>
      <c r="ETG36" s="143"/>
      <c r="ETW36" s="143"/>
      <c r="EUM36" s="143"/>
      <c r="EVC36" s="143"/>
      <c r="EVS36" s="143"/>
      <c r="EWI36" s="143"/>
      <c r="EWY36" s="143"/>
      <c r="EXO36" s="143"/>
      <c r="EYE36" s="143"/>
      <c r="EYU36" s="143"/>
      <c r="EZK36" s="143"/>
      <c r="FAA36" s="143"/>
      <c r="FAQ36" s="143"/>
      <c r="FBG36" s="143"/>
      <c r="FBW36" s="143"/>
      <c r="FCM36" s="143"/>
      <c r="FDC36" s="143"/>
      <c r="FDS36" s="143"/>
      <c r="FEI36" s="143"/>
      <c r="FEY36" s="143"/>
      <c r="FFO36" s="143"/>
      <c r="FGE36" s="143"/>
      <c r="FGU36" s="143"/>
      <c r="FHK36" s="143"/>
      <c r="FIA36" s="143"/>
      <c r="FIQ36" s="143"/>
      <c r="FJG36" s="143"/>
      <c r="FJW36" s="143"/>
      <c r="FKM36" s="143"/>
      <c r="FLC36" s="143"/>
      <c r="FLS36" s="143"/>
      <c r="FMI36" s="143"/>
      <c r="FMY36" s="143"/>
      <c r="FNO36" s="143"/>
      <c r="FOE36" s="143"/>
      <c r="FOU36" s="143"/>
      <c r="FPK36" s="143"/>
      <c r="FQA36" s="143"/>
      <c r="FQQ36" s="143"/>
      <c r="FRG36" s="143"/>
      <c r="FRW36" s="143"/>
      <c r="FSM36" s="143"/>
      <c r="FTC36" s="143"/>
      <c r="FTS36" s="143"/>
      <c r="FUI36" s="143"/>
      <c r="FUY36" s="143"/>
      <c r="FVO36" s="143"/>
      <c r="FWE36" s="143"/>
      <c r="FWU36" s="143"/>
      <c r="FXK36" s="143"/>
      <c r="FYA36" s="143"/>
      <c r="FYQ36" s="143"/>
      <c r="FZG36" s="143"/>
      <c r="FZW36" s="143"/>
      <c r="GAM36" s="143"/>
      <c r="GBC36" s="143"/>
      <c r="GBS36" s="143"/>
      <c r="GCI36" s="143"/>
      <c r="GCY36" s="143"/>
      <c r="GDO36" s="143"/>
      <c r="GEE36" s="143"/>
      <c r="GEU36" s="143"/>
      <c r="GFK36" s="143"/>
      <c r="GGA36" s="143"/>
      <c r="GGQ36" s="143"/>
      <c r="GHG36" s="143"/>
      <c r="GHW36" s="143"/>
      <c r="GIM36" s="143"/>
      <c r="GJC36" s="143"/>
      <c r="GJS36" s="143"/>
      <c r="GKI36" s="143"/>
      <c r="GKY36" s="143"/>
      <c r="GLO36" s="143"/>
      <c r="GME36" s="143"/>
      <c r="GMU36" s="143"/>
      <c r="GNK36" s="143"/>
      <c r="GOA36" s="143"/>
      <c r="GOQ36" s="143"/>
      <c r="GPG36" s="143"/>
      <c r="GPW36" s="143"/>
      <c r="GQM36" s="143"/>
      <c r="GRC36" s="143"/>
      <c r="GRS36" s="143"/>
      <c r="GSI36" s="143"/>
      <c r="GSY36" s="143"/>
      <c r="GTO36" s="143"/>
      <c r="GUE36" s="143"/>
      <c r="GUU36" s="143"/>
      <c r="GVK36" s="143"/>
      <c r="GWA36" s="143"/>
      <c r="GWQ36" s="143"/>
      <c r="GXG36" s="143"/>
      <c r="GXW36" s="143"/>
      <c r="GYM36" s="143"/>
      <c r="GZC36" s="143"/>
      <c r="GZS36" s="143"/>
      <c r="HAI36" s="143"/>
      <c r="HAY36" s="143"/>
      <c r="HBO36" s="143"/>
      <c r="HCE36" s="143"/>
      <c r="HCU36" s="143"/>
      <c r="HDK36" s="143"/>
      <c r="HEA36" s="143"/>
      <c r="HEQ36" s="143"/>
      <c r="HFG36" s="143"/>
      <c r="HFW36" s="143"/>
      <c r="HGM36" s="143"/>
      <c r="HHC36" s="143"/>
      <c r="HHS36" s="143"/>
      <c r="HII36" s="143"/>
      <c r="HIY36" s="143"/>
      <c r="HJO36" s="143"/>
      <c r="HKE36" s="143"/>
      <c r="HKU36" s="143"/>
      <c r="HLK36" s="143"/>
      <c r="HMA36" s="143"/>
      <c r="HMQ36" s="143"/>
      <c r="HNG36" s="143"/>
      <c r="HNW36" s="143"/>
      <c r="HOM36" s="143"/>
      <c r="HPC36" s="143"/>
      <c r="HPS36" s="143"/>
      <c r="HQI36" s="143"/>
      <c r="HQY36" s="143"/>
      <c r="HRO36" s="143"/>
      <c r="HSE36" s="143"/>
      <c r="HSU36" s="143"/>
      <c r="HTK36" s="143"/>
      <c r="HUA36" s="143"/>
      <c r="HUQ36" s="143"/>
      <c r="HVG36" s="143"/>
      <c r="HVW36" s="143"/>
      <c r="HWM36" s="143"/>
      <c r="HXC36" s="143"/>
      <c r="HXS36" s="143"/>
      <c r="HYI36" s="143"/>
      <c r="HYY36" s="143"/>
      <c r="HZO36" s="143"/>
      <c r="IAE36" s="143"/>
      <c r="IAU36" s="143"/>
      <c r="IBK36" s="143"/>
      <c r="ICA36" s="143"/>
      <c r="ICQ36" s="143"/>
      <c r="IDG36" s="143"/>
      <c r="IDW36" s="143"/>
      <c r="IEM36" s="143"/>
      <c r="IFC36" s="143"/>
      <c r="IFS36" s="143"/>
      <c r="IGI36" s="143"/>
      <c r="IGY36" s="143"/>
      <c r="IHO36" s="143"/>
      <c r="IIE36" s="143"/>
      <c r="IIU36" s="143"/>
      <c r="IJK36" s="143"/>
      <c r="IKA36" s="143"/>
      <c r="IKQ36" s="143"/>
      <c r="ILG36" s="143"/>
      <c r="ILW36" s="143"/>
      <c r="IMM36" s="143"/>
      <c r="INC36" s="143"/>
      <c r="INS36" s="143"/>
      <c r="IOI36" s="143"/>
      <c r="IOY36" s="143"/>
      <c r="IPO36" s="143"/>
      <c r="IQE36" s="143"/>
      <c r="IQU36" s="143"/>
      <c r="IRK36" s="143"/>
      <c r="ISA36" s="143"/>
      <c r="ISQ36" s="143"/>
      <c r="ITG36" s="143"/>
      <c r="ITW36" s="143"/>
      <c r="IUM36" s="143"/>
      <c r="IVC36" s="143"/>
      <c r="IVS36" s="143"/>
      <c r="IWI36" s="143"/>
      <c r="IWY36" s="143"/>
      <c r="IXO36" s="143"/>
      <c r="IYE36" s="143"/>
      <c r="IYU36" s="143"/>
      <c r="IZK36" s="143"/>
      <c r="JAA36" s="143"/>
      <c r="JAQ36" s="143"/>
      <c r="JBG36" s="143"/>
      <c r="JBW36" s="143"/>
      <c r="JCM36" s="143"/>
      <c r="JDC36" s="143"/>
      <c r="JDS36" s="143"/>
      <c r="JEI36" s="143"/>
      <c r="JEY36" s="143"/>
      <c r="JFO36" s="143"/>
      <c r="JGE36" s="143"/>
      <c r="JGU36" s="143"/>
      <c r="JHK36" s="143"/>
      <c r="JIA36" s="143"/>
      <c r="JIQ36" s="143"/>
      <c r="JJG36" s="143"/>
      <c r="JJW36" s="143"/>
      <c r="JKM36" s="143"/>
      <c r="JLC36" s="143"/>
      <c r="JLS36" s="143"/>
      <c r="JMI36" s="143"/>
      <c r="JMY36" s="143"/>
      <c r="JNO36" s="143"/>
      <c r="JOE36" s="143"/>
      <c r="JOU36" s="143"/>
      <c r="JPK36" s="143"/>
      <c r="JQA36" s="143"/>
      <c r="JQQ36" s="143"/>
      <c r="JRG36" s="143"/>
      <c r="JRW36" s="143"/>
      <c r="JSM36" s="143"/>
      <c r="JTC36" s="143"/>
      <c r="JTS36" s="143"/>
      <c r="JUI36" s="143"/>
      <c r="JUY36" s="143"/>
      <c r="JVO36" s="143"/>
      <c r="JWE36" s="143"/>
      <c r="JWU36" s="143"/>
      <c r="JXK36" s="143"/>
      <c r="JYA36" s="143"/>
      <c r="JYQ36" s="143"/>
      <c r="JZG36" s="143"/>
      <c r="JZW36" s="143"/>
      <c r="KAM36" s="143"/>
      <c r="KBC36" s="143"/>
      <c r="KBS36" s="143"/>
      <c r="KCI36" s="143"/>
      <c r="KCY36" s="143"/>
      <c r="KDO36" s="143"/>
      <c r="KEE36" s="143"/>
      <c r="KEU36" s="143"/>
      <c r="KFK36" s="143"/>
      <c r="KGA36" s="143"/>
      <c r="KGQ36" s="143"/>
      <c r="KHG36" s="143"/>
      <c r="KHW36" s="143"/>
      <c r="KIM36" s="143"/>
      <c r="KJC36" s="143"/>
      <c r="KJS36" s="143"/>
      <c r="KKI36" s="143"/>
      <c r="KKY36" s="143"/>
      <c r="KLO36" s="143"/>
      <c r="KME36" s="143"/>
      <c r="KMU36" s="143"/>
      <c r="KNK36" s="143"/>
      <c r="KOA36" s="143"/>
      <c r="KOQ36" s="143"/>
      <c r="KPG36" s="143"/>
      <c r="KPW36" s="143"/>
      <c r="KQM36" s="143"/>
      <c r="KRC36" s="143"/>
      <c r="KRS36" s="143"/>
      <c r="KSI36" s="143"/>
      <c r="KSY36" s="143"/>
      <c r="KTO36" s="143"/>
      <c r="KUE36" s="143"/>
      <c r="KUU36" s="143"/>
      <c r="KVK36" s="143"/>
      <c r="KWA36" s="143"/>
      <c r="KWQ36" s="143"/>
      <c r="KXG36" s="143"/>
      <c r="KXW36" s="143"/>
      <c r="KYM36" s="143"/>
      <c r="KZC36" s="143"/>
      <c r="KZS36" s="143"/>
      <c r="LAI36" s="143"/>
      <c r="LAY36" s="143"/>
      <c r="LBO36" s="143"/>
      <c r="LCE36" s="143"/>
      <c r="LCU36" s="143"/>
      <c r="LDK36" s="143"/>
      <c r="LEA36" s="143"/>
      <c r="LEQ36" s="143"/>
      <c r="LFG36" s="143"/>
      <c r="LFW36" s="143"/>
      <c r="LGM36" s="143"/>
      <c r="LHC36" s="143"/>
      <c r="LHS36" s="143"/>
      <c r="LII36" s="143"/>
      <c r="LIY36" s="143"/>
      <c r="LJO36" s="143"/>
      <c r="LKE36" s="143"/>
      <c r="LKU36" s="143"/>
      <c r="LLK36" s="143"/>
      <c r="LMA36" s="143"/>
      <c r="LMQ36" s="143"/>
      <c r="LNG36" s="143"/>
      <c r="LNW36" s="143"/>
      <c r="LOM36" s="143"/>
      <c r="LPC36" s="143"/>
      <c r="LPS36" s="143"/>
      <c r="LQI36" s="143"/>
      <c r="LQY36" s="143"/>
      <c r="LRO36" s="143"/>
      <c r="LSE36" s="143"/>
      <c r="LSU36" s="143"/>
      <c r="LTK36" s="143"/>
      <c r="LUA36" s="143"/>
      <c r="LUQ36" s="143"/>
      <c r="LVG36" s="143"/>
      <c r="LVW36" s="143"/>
      <c r="LWM36" s="143"/>
      <c r="LXC36" s="143"/>
      <c r="LXS36" s="143"/>
      <c r="LYI36" s="143"/>
      <c r="LYY36" s="143"/>
      <c r="LZO36" s="143"/>
      <c r="MAE36" s="143"/>
      <c r="MAU36" s="143"/>
      <c r="MBK36" s="143"/>
      <c r="MCA36" s="143"/>
      <c r="MCQ36" s="143"/>
      <c r="MDG36" s="143"/>
      <c r="MDW36" s="143"/>
      <c r="MEM36" s="143"/>
      <c r="MFC36" s="143"/>
      <c r="MFS36" s="143"/>
      <c r="MGI36" s="143"/>
      <c r="MGY36" s="143"/>
      <c r="MHO36" s="143"/>
      <c r="MIE36" s="143"/>
      <c r="MIU36" s="143"/>
      <c r="MJK36" s="143"/>
      <c r="MKA36" s="143"/>
      <c r="MKQ36" s="143"/>
      <c r="MLG36" s="143"/>
      <c r="MLW36" s="143"/>
      <c r="MMM36" s="143"/>
      <c r="MNC36" s="143"/>
      <c r="MNS36" s="143"/>
      <c r="MOI36" s="143"/>
      <c r="MOY36" s="143"/>
      <c r="MPO36" s="143"/>
      <c r="MQE36" s="143"/>
      <c r="MQU36" s="143"/>
      <c r="MRK36" s="143"/>
      <c r="MSA36" s="143"/>
      <c r="MSQ36" s="143"/>
      <c r="MTG36" s="143"/>
      <c r="MTW36" s="143"/>
      <c r="MUM36" s="143"/>
      <c r="MVC36" s="143"/>
      <c r="MVS36" s="143"/>
      <c r="MWI36" s="143"/>
      <c r="MWY36" s="143"/>
      <c r="MXO36" s="143"/>
      <c r="MYE36" s="143"/>
      <c r="MYU36" s="143"/>
      <c r="MZK36" s="143"/>
      <c r="NAA36" s="143"/>
      <c r="NAQ36" s="143"/>
      <c r="NBG36" s="143"/>
      <c r="NBW36" s="143"/>
      <c r="NCM36" s="143"/>
      <c r="NDC36" s="143"/>
      <c r="NDS36" s="143"/>
      <c r="NEI36" s="143"/>
      <c r="NEY36" s="143"/>
      <c r="NFO36" s="143"/>
      <c r="NGE36" s="143"/>
      <c r="NGU36" s="143"/>
      <c r="NHK36" s="143"/>
      <c r="NIA36" s="143"/>
      <c r="NIQ36" s="143"/>
      <c r="NJG36" s="143"/>
      <c r="NJW36" s="143"/>
      <c r="NKM36" s="143"/>
      <c r="NLC36" s="143"/>
      <c r="NLS36" s="143"/>
      <c r="NMI36" s="143"/>
      <c r="NMY36" s="143"/>
      <c r="NNO36" s="143"/>
      <c r="NOE36" s="143"/>
      <c r="NOU36" s="143"/>
      <c r="NPK36" s="143"/>
      <c r="NQA36" s="143"/>
      <c r="NQQ36" s="143"/>
      <c r="NRG36" s="143"/>
      <c r="NRW36" s="143"/>
      <c r="NSM36" s="143"/>
      <c r="NTC36" s="143"/>
      <c r="NTS36" s="143"/>
      <c r="NUI36" s="143"/>
      <c r="NUY36" s="143"/>
      <c r="NVO36" s="143"/>
      <c r="NWE36" s="143"/>
      <c r="NWU36" s="143"/>
      <c r="NXK36" s="143"/>
      <c r="NYA36" s="143"/>
      <c r="NYQ36" s="143"/>
      <c r="NZG36" s="143"/>
      <c r="NZW36" s="143"/>
      <c r="OAM36" s="143"/>
      <c r="OBC36" s="143"/>
      <c r="OBS36" s="143"/>
      <c r="OCI36" s="143"/>
      <c r="OCY36" s="143"/>
      <c r="ODO36" s="143"/>
      <c r="OEE36" s="143"/>
      <c r="OEU36" s="143"/>
      <c r="OFK36" s="143"/>
      <c r="OGA36" s="143"/>
      <c r="OGQ36" s="143"/>
      <c r="OHG36" s="143"/>
      <c r="OHW36" s="143"/>
      <c r="OIM36" s="143"/>
      <c r="OJC36" s="143"/>
      <c r="OJS36" s="143"/>
      <c r="OKI36" s="143"/>
      <c r="OKY36" s="143"/>
      <c r="OLO36" s="143"/>
      <c r="OME36" s="143"/>
      <c r="OMU36" s="143"/>
      <c r="ONK36" s="143"/>
      <c r="OOA36" s="143"/>
      <c r="OOQ36" s="143"/>
      <c r="OPG36" s="143"/>
      <c r="OPW36" s="143"/>
      <c r="OQM36" s="143"/>
      <c r="ORC36" s="143"/>
      <c r="ORS36" s="143"/>
      <c r="OSI36" s="143"/>
      <c r="OSY36" s="143"/>
      <c r="OTO36" s="143"/>
      <c r="OUE36" s="143"/>
      <c r="OUU36" s="143"/>
      <c r="OVK36" s="143"/>
      <c r="OWA36" s="143"/>
      <c r="OWQ36" s="143"/>
      <c r="OXG36" s="143"/>
      <c r="OXW36" s="143"/>
      <c r="OYM36" s="143"/>
      <c r="OZC36" s="143"/>
      <c r="OZS36" s="143"/>
      <c r="PAI36" s="143"/>
      <c r="PAY36" s="143"/>
      <c r="PBO36" s="143"/>
      <c r="PCE36" s="143"/>
      <c r="PCU36" s="143"/>
      <c r="PDK36" s="143"/>
      <c r="PEA36" s="143"/>
      <c r="PEQ36" s="143"/>
      <c r="PFG36" s="143"/>
      <c r="PFW36" s="143"/>
      <c r="PGM36" s="143"/>
      <c r="PHC36" s="143"/>
      <c r="PHS36" s="143"/>
      <c r="PII36" s="143"/>
      <c r="PIY36" s="143"/>
      <c r="PJO36" s="143"/>
      <c r="PKE36" s="143"/>
      <c r="PKU36" s="143"/>
      <c r="PLK36" s="143"/>
      <c r="PMA36" s="143"/>
      <c r="PMQ36" s="143"/>
      <c r="PNG36" s="143"/>
      <c r="PNW36" s="143"/>
      <c r="POM36" s="143"/>
      <c r="PPC36" s="143"/>
      <c r="PPS36" s="143"/>
      <c r="PQI36" s="143"/>
      <c r="PQY36" s="143"/>
      <c r="PRO36" s="143"/>
      <c r="PSE36" s="143"/>
      <c r="PSU36" s="143"/>
      <c r="PTK36" s="143"/>
      <c r="PUA36" s="143"/>
      <c r="PUQ36" s="143"/>
      <c r="PVG36" s="143"/>
      <c r="PVW36" s="143"/>
      <c r="PWM36" s="143"/>
      <c r="PXC36" s="143"/>
      <c r="PXS36" s="143"/>
      <c r="PYI36" s="143"/>
      <c r="PYY36" s="143"/>
      <c r="PZO36" s="143"/>
      <c r="QAE36" s="143"/>
      <c r="QAU36" s="143"/>
      <c r="QBK36" s="143"/>
      <c r="QCA36" s="143"/>
      <c r="QCQ36" s="143"/>
      <c r="QDG36" s="143"/>
      <c r="QDW36" s="143"/>
      <c r="QEM36" s="143"/>
      <c r="QFC36" s="143"/>
      <c r="QFS36" s="143"/>
      <c r="QGI36" s="143"/>
      <c r="QGY36" s="143"/>
      <c r="QHO36" s="143"/>
      <c r="QIE36" s="143"/>
      <c r="QIU36" s="143"/>
      <c r="QJK36" s="143"/>
      <c r="QKA36" s="143"/>
      <c r="QKQ36" s="143"/>
      <c r="QLG36" s="143"/>
      <c r="QLW36" s="143"/>
      <c r="QMM36" s="143"/>
      <c r="QNC36" s="143"/>
      <c r="QNS36" s="143"/>
      <c r="QOI36" s="143"/>
      <c r="QOY36" s="143"/>
      <c r="QPO36" s="143"/>
      <c r="QQE36" s="143"/>
      <c r="QQU36" s="143"/>
      <c r="QRK36" s="143"/>
      <c r="QSA36" s="143"/>
      <c r="QSQ36" s="143"/>
      <c r="QTG36" s="143"/>
      <c r="QTW36" s="143"/>
      <c r="QUM36" s="143"/>
      <c r="QVC36" s="143"/>
      <c r="QVS36" s="143"/>
      <c r="QWI36" s="143"/>
      <c r="QWY36" s="143"/>
      <c r="QXO36" s="143"/>
      <c r="QYE36" s="143"/>
      <c r="QYU36" s="143"/>
      <c r="QZK36" s="143"/>
      <c r="RAA36" s="143"/>
      <c r="RAQ36" s="143"/>
      <c r="RBG36" s="143"/>
      <c r="RBW36" s="143"/>
      <c r="RCM36" s="143"/>
      <c r="RDC36" s="143"/>
      <c r="RDS36" s="143"/>
      <c r="REI36" s="143"/>
      <c r="REY36" s="143"/>
      <c r="RFO36" s="143"/>
      <c r="RGE36" s="143"/>
      <c r="RGU36" s="143"/>
      <c r="RHK36" s="143"/>
      <c r="RIA36" s="143"/>
      <c r="RIQ36" s="143"/>
      <c r="RJG36" s="143"/>
      <c r="RJW36" s="143"/>
      <c r="RKM36" s="143"/>
      <c r="RLC36" s="143"/>
      <c r="RLS36" s="143"/>
      <c r="RMI36" s="143"/>
      <c r="RMY36" s="143"/>
      <c r="RNO36" s="143"/>
      <c r="ROE36" s="143"/>
      <c r="ROU36" s="143"/>
      <c r="RPK36" s="143"/>
      <c r="RQA36" s="143"/>
      <c r="RQQ36" s="143"/>
      <c r="RRG36" s="143"/>
      <c r="RRW36" s="143"/>
      <c r="RSM36" s="143"/>
      <c r="RTC36" s="143"/>
      <c r="RTS36" s="143"/>
      <c r="RUI36" s="143"/>
      <c r="RUY36" s="143"/>
      <c r="RVO36" s="143"/>
      <c r="RWE36" s="143"/>
      <c r="RWU36" s="143"/>
      <c r="RXK36" s="143"/>
      <c r="RYA36" s="143"/>
      <c r="RYQ36" s="143"/>
      <c r="RZG36" s="143"/>
      <c r="RZW36" s="143"/>
      <c r="SAM36" s="143"/>
      <c r="SBC36" s="143"/>
      <c r="SBS36" s="143"/>
      <c r="SCI36" s="143"/>
      <c r="SCY36" s="143"/>
      <c r="SDO36" s="143"/>
      <c r="SEE36" s="143"/>
      <c r="SEU36" s="143"/>
      <c r="SFK36" s="143"/>
      <c r="SGA36" s="143"/>
      <c r="SGQ36" s="143"/>
      <c r="SHG36" s="143"/>
      <c r="SHW36" s="143"/>
      <c r="SIM36" s="143"/>
      <c r="SJC36" s="143"/>
      <c r="SJS36" s="143"/>
      <c r="SKI36" s="143"/>
      <c r="SKY36" s="143"/>
      <c r="SLO36" s="143"/>
      <c r="SME36" s="143"/>
      <c r="SMU36" s="143"/>
      <c r="SNK36" s="143"/>
      <c r="SOA36" s="143"/>
      <c r="SOQ36" s="143"/>
      <c r="SPG36" s="143"/>
      <c r="SPW36" s="143"/>
      <c r="SQM36" s="143"/>
      <c r="SRC36" s="143"/>
      <c r="SRS36" s="143"/>
      <c r="SSI36" s="143"/>
      <c r="SSY36" s="143"/>
      <c r="STO36" s="143"/>
      <c r="SUE36" s="143"/>
      <c r="SUU36" s="143"/>
      <c r="SVK36" s="143"/>
      <c r="SWA36" s="143"/>
      <c r="SWQ36" s="143"/>
      <c r="SXG36" s="143"/>
      <c r="SXW36" s="143"/>
      <c r="SYM36" s="143"/>
      <c r="SZC36" s="143"/>
      <c r="SZS36" s="143"/>
      <c r="TAI36" s="143"/>
      <c r="TAY36" s="143"/>
      <c r="TBO36" s="143"/>
      <c r="TCE36" s="143"/>
      <c r="TCU36" s="143"/>
      <c r="TDK36" s="143"/>
      <c r="TEA36" s="143"/>
      <c r="TEQ36" s="143"/>
      <c r="TFG36" s="143"/>
      <c r="TFW36" s="143"/>
      <c r="TGM36" s="143"/>
      <c r="THC36" s="143"/>
      <c r="THS36" s="143"/>
      <c r="TII36" s="143"/>
      <c r="TIY36" s="143"/>
      <c r="TJO36" s="143"/>
      <c r="TKE36" s="143"/>
      <c r="TKU36" s="143"/>
      <c r="TLK36" s="143"/>
      <c r="TMA36" s="143"/>
      <c r="TMQ36" s="143"/>
      <c r="TNG36" s="143"/>
      <c r="TNW36" s="143"/>
      <c r="TOM36" s="143"/>
      <c r="TPC36" s="143"/>
      <c r="TPS36" s="143"/>
      <c r="TQI36" s="143"/>
      <c r="TQY36" s="143"/>
      <c r="TRO36" s="143"/>
      <c r="TSE36" s="143"/>
      <c r="TSU36" s="143"/>
      <c r="TTK36" s="143"/>
      <c r="TUA36" s="143"/>
      <c r="TUQ36" s="143"/>
      <c r="TVG36" s="143"/>
      <c r="TVW36" s="143"/>
      <c r="TWM36" s="143"/>
      <c r="TXC36" s="143"/>
      <c r="TXS36" s="143"/>
      <c r="TYI36" s="143"/>
      <c r="TYY36" s="143"/>
      <c r="TZO36" s="143"/>
      <c r="UAE36" s="143"/>
      <c r="UAU36" s="143"/>
      <c r="UBK36" s="143"/>
      <c r="UCA36" s="143"/>
      <c r="UCQ36" s="143"/>
      <c r="UDG36" s="143"/>
      <c r="UDW36" s="143"/>
      <c r="UEM36" s="143"/>
      <c r="UFC36" s="143"/>
      <c r="UFS36" s="143"/>
      <c r="UGI36" s="143"/>
      <c r="UGY36" s="143"/>
      <c r="UHO36" s="143"/>
      <c r="UIE36" s="143"/>
      <c r="UIU36" s="143"/>
      <c r="UJK36" s="143"/>
      <c r="UKA36" s="143"/>
      <c r="UKQ36" s="143"/>
      <c r="ULG36" s="143"/>
      <c r="ULW36" s="143"/>
      <c r="UMM36" s="143"/>
      <c r="UNC36" s="143"/>
      <c r="UNS36" s="143"/>
      <c r="UOI36" s="143"/>
      <c r="UOY36" s="143"/>
      <c r="UPO36" s="143"/>
      <c r="UQE36" s="143"/>
      <c r="UQU36" s="143"/>
      <c r="URK36" s="143"/>
      <c r="USA36" s="143"/>
      <c r="USQ36" s="143"/>
      <c r="UTG36" s="143"/>
      <c r="UTW36" s="143"/>
      <c r="UUM36" s="143"/>
      <c r="UVC36" s="143"/>
      <c r="UVS36" s="143"/>
      <c r="UWI36" s="143"/>
      <c r="UWY36" s="143"/>
      <c r="UXO36" s="143"/>
      <c r="UYE36" s="143"/>
      <c r="UYU36" s="143"/>
      <c r="UZK36" s="143"/>
      <c r="VAA36" s="143"/>
      <c r="VAQ36" s="143"/>
      <c r="VBG36" s="143"/>
      <c r="VBW36" s="143"/>
      <c r="VCM36" s="143"/>
      <c r="VDC36" s="143"/>
      <c r="VDS36" s="143"/>
      <c r="VEI36" s="143"/>
      <c r="VEY36" s="143"/>
      <c r="VFO36" s="143"/>
      <c r="VGE36" s="143"/>
      <c r="VGU36" s="143"/>
      <c r="VHK36" s="143"/>
      <c r="VIA36" s="143"/>
      <c r="VIQ36" s="143"/>
      <c r="VJG36" s="143"/>
      <c r="VJW36" s="143"/>
      <c r="VKM36" s="143"/>
      <c r="VLC36" s="143"/>
      <c r="VLS36" s="143"/>
      <c r="VMI36" s="143"/>
      <c r="VMY36" s="143"/>
      <c r="VNO36" s="143"/>
      <c r="VOE36" s="143"/>
      <c r="VOU36" s="143"/>
      <c r="VPK36" s="143"/>
      <c r="VQA36" s="143"/>
      <c r="VQQ36" s="143"/>
      <c r="VRG36" s="143"/>
      <c r="VRW36" s="143"/>
      <c r="VSM36" s="143"/>
      <c r="VTC36" s="143"/>
      <c r="VTS36" s="143"/>
      <c r="VUI36" s="143"/>
      <c r="VUY36" s="143"/>
      <c r="VVO36" s="143"/>
      <c r="VWE36" s="143"/>
      <c r="VWU36" s="143"/>
      <c r="VXK36" s="143"/>
      <c r="VYA36" s="143"/>
      <c r="VYQ36" s="143"/>
      <c r="VZG36" s="143"/>
      <c r="VZW36" s="143"/>
      <c r="WAM36" s="143"/>
      <c r="WBC36" s="143"/>
      <c r="WBS36" s="143"/>
      <c r="WCI36" s="143"/>
      <c r="WCY36" s="143"/>
      <c r="WDO36" s="143"/>
      <c r="WEE36" s="143"/>
      <c r="WEU36" s="143"/>
      <c r="WFK36" s="143"/>
      <c r="WGA36" s="143"/>
      <c r="WGQ36" s="143"/>
      <c r="WHG36" s="143"/>
      <c r="WHW36" s="143"/>
      <c r="WIM36" s="143"/>
      <c r="WJC36" s="143"/>
      <c r="WJS36" s="143"/>
      <c r="WKI36" s="143"/>
      <c r="WKY36" s="143"/>
      <c r="WLO36" s="143"/>
      <c r="WME36" s="143"/>
      <c r="WMU36" s="143"/>
      <c r="WNK36" s="143"/>
      <c r="WOA36" s="143"/>
      <c r="WOQ36" s="143"/>
      <c r="WPG36" s="143"/>
      <c r="WPW36" s="143"/>
      <c r="WQM36" s="143"/>
      <c r="WRC36" s="143"/>
      <c r="WRS36" s="143"/>
      <c r="WSI36" s="143"/>
      <c r="WSY36" s="143"/>
      <c r="WTO36" s="143"/>
      <c r="WUE36" s="143"/>
      <c r="WUU36" s="143"/>
      <c r="WVK36" s="143"/>
      <c r="WWA36" s="143"/>
      <c r="WWQ36" s="143"/>
      <c r="WXG36" s="143"/>
      <c r="WXW36" s="143"/>
      <c r="WYM36" s="143"/>
      <c r="WZC36" s="143"/>
      <c r="WZS36" s="143"/>
      <c r="XAI36" s="143"/>
      <c r="XAY36" s="143"/>
      <c r="XBO36" s="143"/>
      <c r="XCE36" s="143"/>
      <c r="XCU36" s="143"/>
      <c r="XDK36" s="143"/>
    </row>
    <row r="37" spans="5:1011 1027:2035 2051:3059 3075:4083 4099:5107 5123:6131 6147:7155 7171:8179 8195:9203 9219:10227 10243:11251 11267:12275 12291:13299 13315:14323 14339:15347 15363:16339" x14ac:dyDescent="0.25">
      <c r="E37" s="143"/>
      <c r="S37" s="143"/>
      <c r="AI37" s="143"/>
      <c r="AY37" s="143"/>
      <c r="BO37" s="143"/>
      <c r="CE37" s="143"/>
      <c r="CU37" s="143"/>
      <c r="DK37" s="143"/>
      <c r="EA37" s="143"/>
      <c r="EQ37" s="143"/>
      <c r="FG37" s="143"/>
      <c r="FW37" s="143"/>
      <c r="GM37" s="143"/>
      <c r="HC37" s="143"/>
      <c r="HS37" s="143"/>
      <c r="II37" s="143"/>
      <c r="IY37" s="143"/>
      <c r="JO37" s="143"/>
      <c r="KE37" s="143"/>
      <c r="KU37" s="143"/>
      <c r="LK37" s="143"/>
      <c r="MA37" s="143"/>
      <c r="MQ37" s="143"/>
      <c r="NG37" s="143"/>
      <c r="NW37" s="143"/>
      <c r="OM37" s="143"/>
      <c r="PC37" s="143"/>
      <c r="PS37" s="143"/>
      <c r="QI37" s="143"/>
      <c r="QY37" s="143"/>
      <c r="RO37" s="143"/>
      <c r="SE37" s="143"/>
      <c r="SU37" s="143"/>
      <c r="TK37" s="143"/>
      <c r="UA37" s="143"/>
      <c r="UQ37" s="143"/>
      <c r="VG37" s="143"/>
      <c r="VW37" s="143"/>
      <c r="WM37" s="143"/>
      <c r="XC37" s="143"/>
      <c r="XS37" s="143"/>
      <c r="YI37" s="143"/>
      <c r="YY37" s="143"/>
      <c r="ZO37" s="143"/>
      <c r="AAE37" s="143"/>
      <c r="AAU37" s="143"/>
      <c r="ABK37" s="143"/>
      <c r="ACA37" s="143"/>
      <c r="ACQ37" s="143"/>
      <c r="ADG37" s="143"/>
      <c r="ADW37" s="143"/>
      <c r="AEM37" s="143"/>
      <c r="AFC37" s="143"/>
      <c r="AFS37" s="143"/>
      <c r="AGI37" s="143"/>
      <c r="AGY37" s="143"/>
      <c r="AHO37" s="143"/>
      <c r="AIE37" s="143"/>
      <c r="AIU37" s="143"/>
      <c r="AJK37" s="143"/>
      <c r="AKA37" s="143"/>
      <c r="AKQ37" s="143"/>
      <c r="ALG37" s="143"/>
      <c r="ALW37" s="143"/>
      <c r="AMM37" s="143"/>
      <c r="ANC37" s="143"/>
      <c r="ANS37" s="143"/>
      <c r="AOI37" s="143"/>
      <c r="AOY37" s="143"/>
      <c r="APO37" s="143"/>
      <c r="AQE37" s="143"/>
      <c r="AQU37" s="143"/>
      <c r="ARK37" s="143"/>
      <c r="ASA37" s="143"/>
      <c r="ASQ37" s="143"/>
      <c r="ATG37" s="143"/>
      <c r="ATW37" s="143"/>
      <c r="AUM37" s="143"/>
      <c r="AVC37" s="143"/>
      <c r="AVS37" s="143"/>
      <c r="AWI37" s="143"/>
      <c r="AWY37" s="143"/>
      <c r="AXO37" s="143"/>
      <c r="AYE37" s="143"/>
      <c r="AYU37" s="143"/>
      <c r="AZK37" s="143"/>
      <c r="BAA37" s="143"/>
      <c r="BAQ37" s="143"/>
      <c r="BBG37" s="143"/>
      <c r="BBW37" s="143"/>
      <c r="BCM37" s="143"/>
      <c r="BDC37" s="143"/>
      <c r="BDS37" s="143"/>
      <c r="BEI37" s="143"/>
      <c r="BEY37" s="143"/>
      <c r="BFO37" s="143"/>
      <c r="BGE37" s="143"/>
      <c r="BGU37" s="143"/>
      <c r="BHK37" s="143"/>
      <c r="BIA37" s="143"/>
      <c r="BIQ37" s="143"/>
      <c r="BJG37" s="143"/>
      <c r="BJW37" s="143"/>
      <c r="BKM37" s="143"/>
      <c r="BLC37" s="143"/>
      <c r="BLS37" s="143"/>
      <c r="BMI37" s="143"/>
      <c r="BMY37" s="143"/>
      <c r="BNO37" s="143"/>
      <c r="BOE37" s="143"/>
      <c r="BOU37" s="143"/>
      <c r="BPK37" s="143"/>
      <c r="BQA37" s="143"/>
      <c r="BQQ37" s="143"/>
      <c r="BRG37" s="143"/>
      <c r="BRW37" s="143"/>
      <c r="BSM37" s="143"/>
      <c r="BTC37" s="143"/>
      <c r="BTS37" s="143"/>
      <c r="BUI37" s="143"/>
      <c r="BUY37" s="143"/>
      <c r="BVO37" s="143"/>
      <c r="BWE37" s="143"/>
      <c r="BWU37" s="143"/>
      <c r="BXK37" s="143"/>
      <c r="BYA37" s="143"/>
      <c r="BYQ37" s="143"/>
      <c r="BZG37" s="143"/>
      <c r="BZW37" s="143"/>
      <c r="CAM37" s="143"/>
      <c r="CBC37" s="143"/>
      <c r="CBS37" s="143"/>
      <c r="CCI37" s="143"/>
      <c r="CCY37" s="143"/>
      <c r="CDO37" s="143"/>
      <c r="CEE37" s="143"/>
      <c r="CEU37" s="143"/>
      <c r="CFK37" s="143"/>
      <c r="CGA37" s="143"/>
      <c r="CGQ37" s="143"/>
      <c r="CHG37" s="143"/>
      <c r="CHW37" s="143"/>
      <c r="CIM37" s="143"/>
      <c r="CJC37" s="143"/>
      <c r="CJS37" s="143"/>
      <c r="CKI37" s="143"/>
      <c r="CKY37" s="143"/>
      <c r="CLO37" s="143"/>
      <c r="CME37" s="143"/>
      <c r="CMU37" s="143"/>
      <c r="CNK37" s="143"/>
      <c r="COA37" s="143"/>
      <c r="COQ37" s="143"/>
      <c r="CPG37" s="143"/>
      <c r="CPW37" s="143"/>
      <c r="CQM37" s="143"/>
      <c r="CRC37" s="143"/>
      <c r="CRS37" s="143"/>
      <c r="CSI37" s="143"/>
      <c r="CSY37" s="143"/>
      <c r="CTO37" s="143"/>
      <c r="CUE37" s="143"/>
      <c r="CUU37" s="143"/>
      <c r="CVK37" s="143"/>
      <c r="CWA37" s="143"/>
      <c r="CWQ37" s="143"/>
      <c r="CXG37" s="143"/>
      <c r="CXW37" s="143"/>
      <c r="CYM37" s="143"/>
      <c r="CZC37" s="143"/>
      <c r="CZS37" s="143"/>
      <c r="DAI37" s="143"/>
      <c r="DAY37" s="143"/>
      <c r="DBO37" s="143"/>
      <c r="DCE37" s="143"/>
      <c r="DCU37" s="143"/>
      <c r="DDK37" s="143"/>
      <c r="DEA37" s="143"/>
      <c r="DEQ37" s="143"/>
      <c r="DFG37" s="143"/>
      <c r="DFW37" s="143"/>
      <c r="DGM37" s="143"/>
      <c r="DHC37" s="143"/>
      <c r="DHS37" s="143"/>
      <c r="DII37" s="143"/>
      <c r="DIY37" s="143"/>
      <c r="DJO37" s="143"/>
      <c r="DKE37" s="143"/>
      <c r="DKU37" s="143"/>
      <c r="DLK37" s="143"/>
      <c r="DMA37" s="143"/>
      <c r="DMQ37" s="143"/>
      <c r="DNG37" s="143"/>
      <c r="DNW37" s="143"/>
      <c r="DOM37" s="143"/>
      <c r="DPC37" s="143"/>
      <c r="DPS37" s="143"/>
      <c r="DQI37" s="143"/>
      <c r="DQY37" s="143"/>
      <c r="DRO37" s="143"/>
      <c r="DSE37" s="143"/>
      <c r="DSU37" s="143"/>
      <c r="DTK37" s="143"/>
      <c r="DUA37" s="143"/>
      <c r="DUQ37" s="143"/>
      <c r="DVG37" s="143"/>
      <c r="DVW37" s="143"/>
      <c r="DWM37" s="143"/>
      <c r="DXC37" s="143"/>
      <c r="DXS37" s="143"/>
      <c r="DYI37" s="143"/>
      <c r="DYY37" s="143"/>
      <c r="DZO37" s="143"/>
      <c r="EAE37" s="143"/>
      <c r="EAU37" s="143"/>
      <c r="EBK37" s="143"/>
      <c r="ECA37" s="143"/>
      <c r="ECQ37" s="143"/>
      <c r="EDG37" s="143"/>
      <c r="EDW37" s="143"/>
      <c r="EEM37" s="143"/>
      <c r="EFC37" s="143"/>
      <c r="EFS37" s="143"/>
      <c r="EGI37" s="143"/>
      <c r="EGY37" s="143"/>
      <c r="EHO37" s="143"/>
      <c r="EIE37" s="143"/>
      <c r="EIU37" s="143"/>
      <c r="EJK37" s="143"/>
      <c r="EKA37" s="143"/>
      <c r="EKQ37" s="143"/>
      <c r="ELG37" s="143"/>
      <c r="ELW37" s="143"/>
      <c r="EMM37" s="143"/>
      <c r="ENC37" s="143"/>
      <c r="ENS37" s="143"/>
      <c r="EOI37" s="143"/>
      <c r="EOY37" s="143"/>
      <c r="EPO37" s="143"/>
      <c r="EQE37" s="143"/>
      <c r="EQU37" s="143"/>
      <c r="ERK37" s="143"/>
      <c r="ESA37" s="143"/>
      <c r="ESQ37" s="143"/>
      <c r="ETG37" s="143"/>
      <c r="ETW37" s="143"/>
      <c r="EUM37" s="143"/>
      <c r="EVC37" s="143"/>
      <c r="EVS37" s="143"/>
      <c r="EWI37" s="143"/>
      <c r="EWY37" s="143"/>
      <c r="EXO37" s="143"/>
      <c r="EYE37" s="143"/>
      <c r="EYU37" s="143"/>
      <c r="EZK37" s="143"/>
      <c r="FAA37" s="143"/>
      <c r="FAQ37" s="143"/>
      <c r="FBG37" s="143"/>
      <c r="FBW37" s="143"/>
      <c r="FCM37" s="143"/>
      <c r="FDC37" s="143"/>
      <c r="FDS37" s="143"/>
      <c r="FEI37" s="143"/>
      <c r="FEY37" s="143"/>
      <c r="FFO37" s="143"/>
      <c r="FGE37" s="143"/>
      <c r="FGU37" s="143"/>
      <c r="FHK37" s="143"/>
      <c r="FIA37" s="143"/>
      <c r="FIQ37" s="143"/>
      <c r="FJG37" s="143"/>
      <c r="FJW37" s="143"/>
      <c r="FKM37" s="143"/>
      <c r="FLC37" s="143"/>
      <c r="FLS37" s="143"/>
      <c r="FMI37" s="143"/>
      <c r="FMY37" s="143"/>
      <c r="FNO37" s="143"/>
      <c r="FOE37" s="143"/>
      <c r="FOU37" s="143"/>
      <c r="FPK37" s="143"/>
      <c r="FQA37" s="143"/>
      <c r="FQQ37" s="143"/>
      <c r="FRG37" s="143"/>
      <c r="FRW37" s="143"/>
      <c r="FSM37" s="143"/>
      <c r="FTC37" s="143"/>
      <c r="FTS37" s="143"/>
      <c r="FUI37" s="143"/>
      <c r="FUY37" s="143"/>
      <c r="FVO37" s="143"/>
      <c r="FWE37" s="143"/>
      <c r="FWU37" s="143"/>
      <c r="FXK37" s="143"/>
      <c r="FYA37" s="143"/>
      <c r="FYQ37" s="143"/>
      <c r="FZG37" s="143"/>
      <c r="FZW37" s="143"/>
      <c r="GAM37" s="143"/>
      <c r="GBC37" s="143"/>
      <c r="GBS37" s="143"/>
      <c r="GCI37" s="143"/>
      <c r="GCY37" s="143"/>
      <c r="GDO37" s="143"/>
      <c r="GEE37" s="143"/>
      <c r="GEU37" s="143"/>
      <c r="GFK37" s="143"/>
      <c r="GGA37" s="143"/>
      <c r="GGQ37" s="143"/>
      <c r="GHG37" s="143"/>
      <c r="GHW37" s="143"/>
      <c r="GIM37" s="143"/>
      <c r="GJC37" s="143"/>
      <c r="GJS37" s="143"/>
      <c r="GKI37" s="143"/>
      <c r="GKY37" s="143"/>
      <c r="GLO37" s="143"/>
      <c r="GME37" s="143"/>
      <c r="GMU37" s="143"/>
      <c r="GNK37" s="143"/>
      <c r="GOA37" s="143"/>
      <c r="GOQ37" s="143"/>
      <c r="GPG37" s="143"/>
      <c r="GPW37" s="143"/>
      <c r="GQM37" s="143"/>
      <c r="GRC37" s="143"/>
      <c r="GRS37" s="143"/>
      <c r="GSI37" s="143"/>
      <c r="GSY37" s="143"/>
      <c r="GTO37" s="143"/>
      <c r="GUE37" s="143"/>
      <c r="GUU37" s="143"/>
      <c r="GVK37" s="143"/>
      <c r="GWA37" s="143"/>
      <c r="GWQ37" s="143"/>
      <c r="GXG37" s="143"/>
      <c r="GXW37" s="143"/>
      <c r="GYM37" s="143"/>
      <c r="GZC37" s="143"/>
      <c r="GZS37" s="143"/>
      <c r="HAI37" s="143"/>
      <c r="HAY37" s="143"/>
      <c r="HBO37" s="143"/>
      <c r="HCE37" s="143"/>
      <c r="HCU37" s="143"/>
      <c r="HDK37" s="143"/>
      <c r="HEA37" s="143"/>
      <c r="HEQ37" s="143"/>
      <c r="HFG37" s="143"/>
      <c r="HFW37" s="143"/>
      <c r="HGM37" s="143"/>
      <c r="HHC37" s="143"/>
      <c r="HHS37" s="143"/>
      <c r="HII37" s="143"/>
      <c r="HIY37" s="143"/>
      <c r="HJO37" s="143"/>
      <c r="HKE37" s="143"/>
      <c r="HKU37" s="143"/>
      <c r="HLK37" s="143"/>
      <c r="HMA37" s="143"/>
      <c r="HMQ37" s="143"/>
      <c r="HNG37" s="143"/>
      <c r="HNW37" s="143"/>
      <c r="HOM37" s="143"/>
      <c r="HPC37" s="143"/>
      <c r="HPS37" s="143"/>
      <c r="HQI37" s="143"/>
      <c r="HQY37" s="143"/>
      <c r="HRO37" s="143"/>
      <c r="HSE37" s="143"/>
      <c r="HSU37" s="143"/>
      <c r="HTK37" s="143"/>
      <c r="HUA37" s="143"/>
      <c r="HUQ37" s="143"/>
      <c r="HVG37" s="143"/>
      <c r="HVW37" s="143"/>
      <c r="HWM37" s="143"/>
      <c r="HXC37" s="143"/>
      <c r="HXS37" s="143"/>
      <c r="HYI37" s="143"/>
      <c r="HYY37" s="143"/>
      <c r="HZO37" s="143"/>
      <c r="IAE37" s="143"/>
      <c r="IAU37" s="143"/>
      <c r="IBK37" s="143"/>
      <c r="ICA37" s="143"/>
      <c r="ICQ37" s="143"/>
      <c r="IDG37" s="143"/>
      <c r="IDW37" s="143"/>
      <c r="IEM37" s="143"/>
      <c r="IFC37" s="143"/>
      <c r="IFS37" s="143"/>
      <c r="IGI37" s="143"/>
      <c r="IGY37" s="143"/>
      <c r="IHO37" s="143"/>
      <c r="IIE37" s="143"/>
      <c r="IIU37" s="143"/>
      <c r="IJK37" s="143"/>
      <c r="IKA37" s="143"/>
      <c r="IKQ37" s="143"/>
      <c r="ILG37" s="143"/>
      <c r="ILW37" s="143"/>
      <c r="IMM37" s="143"/>
      <c r="INC37" s="143"/>
      <c r="INS37" s="143"/>
      <c r="IOI37" s="143"/>
      <c r="IOY37" s="143"/>
      <c r="IPO37" s="143"/>
      <c r="IQE37" s="143"/>
      <c r="IQU37" s="143"/>
      <c r="IRK37" s="143"/>
      <c r="ISA37" s="143"/>
      <c r="ISQ37" s="143"/>
      <c r="ITG37" s="143"/>
      <c r="ITW37" s="143"/>
      <c r="IUM37" s="143"/>
      <c r="IVC37" s="143"/>
      <c r="IVS37" s="143"/>
      <c r="IWI37" s="143"/>
      <c r="IWY37" s="143"/>
      <c r="IXO37" s="143"/>
      <c r="IYE37" s="143"/>
      <c r="IYU37" s="143"/>
      <c r="IZK37" s="143"/>
      <c r="JAA37" s="143"/>
      <c r="JAQ37" s="143"/>
      <c r="JBG37" s="143"/>
      <c r="JBW37" s="143"/>
      <c r="JCM37" s="143"/>
      <c r="JDC37" s="143"/>
      <c r="JDS37" s="143"/>
      <c r="JEI37" s="143"/>
      <c r="JEY37" s="143"/>
      <c r="JFO37" s="143"/>
      <c r="JGE37" s="143"/>
      <c r="JGU37" s="143"/>
      <c r="JHK37" s="143"/>
      <c r="JIA37" s="143"/>
      <c r="JIQ37" s="143"/>
      <c r="JJG37" s="143"/>
      <c r="JJW37" s="143"/>
      <c r="JKM37" s="143"/>
      <c r="JLC37" s="143"/>
      <c r="JLS37" s="143"/>
      <c r="JMI37" s="143"/>
      <c r="JMY37" s="143"/>
      <c r="JNO37" s="143"/>
      <c r="JOE37" s="143"/>
      <c r="JOU37" s="143"/>
      <c r="JPK37" s="143"/>
      <c r="JQA37" s="143"/>
      <c r="JQQ37" s="143"/>
      <c r="JRG37" s="143"/>
      <c r="JRW37" s="143"/>
      <c r="JSM37" s="143"/>
      <c r="JTC37" s="143"/>
      <c r="JTS37" s="143"/>
      <c r="JUI37" s="143"/>
      <c r="JUY37" s="143"/>
      <c r="JVO37" s="143"/>
      <c r="JWE37" s="143"/>
      <c r="JWU37" s="143"/>
      <c r="JXK37" s="143"/>
      <c r="JYA37" s="143"/>
      <c r="JYQ37" s="143"/>
      <c r="JZG37" s="143"/>
      <c r="JZW37" s="143"/>
      <c r="KAM37" s="143"/>
      <c r="KBC37" s="143"/>
      <c r="KBS37" s="143"/>
      <c r="KCI37" s="143"/>
      <c r="KCY37" s="143"/>
      <c r="KDO37" s="143"/>
      <c r="KEE37" s="143"/>
      <c r="KEU37" s="143"/>
      <c r="KFK37" s="143"/>
      <c r="KGA37" s="143"/>
      <c r="KGQ37" s="143"/>
      <c r="KHG37" s="143"/>
      <c r="KHW37" s="143"/>
      <c r="KIM37" s="143"/>
      <c r="KJC37" s="143"/>
      <c r="KJS37" s="143"/>
      <c r="KKI37" s="143"/>
      <c r="KKY37" s="143"/>
      <c r="KLO37" s="143"/>
      <c r="KME37" s="143"/>
      <c r="KMU37" s="143"/>
      <c r="KNK37" s="143"/>
      <c r="KOA37" s="143"/>
      <c r="KOQ37" s="143"/>
      <c r="KPG37" s="143"/>
      <c r="KPW37" s="143"/>
      <c r="KQM37" s="143"/>
      <c r="KRC37" s="143"/>
      <c r="KRS37" s="143"/>
      <c r="KSI37" s="143"/>
      <c r="KSY37" s="143"/>
      <c r="KTO37" s="143"/>
      <c r="KUE37" s="143"/>
      <c r="KUU37" s="143"/>
      <c r="KVK37" s="143"/>
      <c r="KWA37" s="143"/>
      <c r="KWQ37" s="143"/>
      <c r="KXG37" s="143"/>
      <c r="KXW37" s="143"/>
      <c r="KYM37" s="143"/>
      <c r="KZC37" s="143"/>
      <c r="KZS37" s="143"/>
      <c r="LAI37" s="143"/>
      <c r="LAY37" s="143"/>
      <c r="LBO37" s="143"/>
      <c r="LCE37" s="143"/>
      <c r="LCU37" s="143"/>
      <c r="LDK37" s="143"/>
      <c r="LEA37" s="143"/>
      <c r="LEQ37" s="143"/>
      <c r="LFG37" s="143"/>
      <c r="LFW37" s="143"/>
      <c r="LGM37" s="143"/>
      <c r="LHC37" s="143"/>
      <c r="LHS37" s="143"/>
      <c r="LII37" s="143"/>
      <c r="LIY37" s="143"/>
      <c r="LJO37" s="143"/>
      <c r="LKE37" s="143"/>
      <c r="LKU37" s="143"/>
      <c r="LLK37" s="143"/>
      <c r="LMA37" s="143"/>
      <c r="LMQ37" s="143"/>
      <c r="LNG37" s="143"/>
      <c r="LNW37" s="143"/>
      <c r="LOM37" s="143"/>
      <c r="LPC37" s="143"/>
      <c r="LPS37" s="143"/>
      <c r="LQI37" s="143"/>
      <c r="LQY37" s="143"/>
      <c r="LRO37" s="143"/>
      <c r="LSE37" s="143"/>
      <c r="LSU37" s="143"/>
      <c r="LTK37" s="143"/>
      <c r="LUA37" s="143"/>
      <c r="LUQ37" s="143"/>
      <c r="LVG37" s="143"/>
      <c r="LVW37" s="143"/>
      <c r="LWM37" s="143"/>
      <c r="LXC37" s="143"/>
      <c r="LXS37" s="143"/>
      <c r="LYI37" s="143"/>
      <c r="LYY37" s="143"/>
      <c r="LZO37" s="143"/>
      <c r="MAE37" s="143"/>
      <c r="MAU37" s="143"/>
      <c r="MBK37" s="143"/>
      <c r="MCA37" s="143"/>
      <c r="MCQ37" s="143"/>
      <c r="MDG37" s="143"/>
      <c r="MDW37" s="143"/>
      <c r="MEM37" s="143"/>
      <c r="MFC37" s="143"/>
      <c r="MFS37" s="143"/>
      <c r="MGI37" s="143"/>
      <c r="MGY37" s="143"/>
      <c r="MHO37" s="143"/>
      <c r="MIE37" s="143"/>
      <c r="MIU37" s="143"/>
      <c r="MJK37" s="143"/>
      <c r="MKA37" s="143"/>
      <c r="MKQ37" s="143"/>
      <c r="MLG37" s="143"/>
      <c r="MLW37" s="143"/>
      <c r="MMM37" s="143"/>
      <c r="MNC37" s="143"/>
      <c r="MNS37" s="143"/>
      <c r="MOI37" s="143"/>
      <c r="MOY37" s="143"/>
      <c r="MPO37" s="143"/>
      <c r="MQE37" s="143"/>
      <c r="MQU37" s="143"/>
      <c r="MRK37" s="143"/>
      <c r="MSA37" s="143"/>
      <c r="MSQ37" s="143"/>
      <c r="MTG37" s="143"/>
      <c r="MTW37" s="143"/>
      <c r="MUM37" s="143"/>
      <c r="MVC37" s="143"/>
      <c r="MVS37" s="143"/>
      <c r="MWI37" s="143"/>
      <c r="MWY37" s="143"/>
      <c r="MXO37" s="143"/>
      <c r="MYE37" s="143"/>
      <c r="MYU37" s="143"/>
      <c r="MZK37" s="143"/>
      <c r="NAA37" s="143"/>
      <c r="NAQ37" s="143"/>
      <c r="NBG37" s="143"/>
      <c r="NBW37" s="143"/>
      <c r="NCM37" s="143"/>
      <c r="NDC37" s="143"/>
      <c r="NDS37" s="143"/>
      <c r="NEI37" s="143"/>
      <c r="NEY37" s="143"/>
      <c r="NFO37" s="143"/>
      <c r="NGE37" s="143"/>
      <c r="NGU37" s="143"/>
      <c r="NHK37" s="143"/>
      <c r="NIA37" s="143"/>
      <c r="NIQ37" s="143"/>
      <c r="NJG37" s="143"/>
      <c r="NJW37" s="143"/>
      <c r="NKM37" s="143"/>
      <c r="NLC37" s="143"/>
      <c r="NLS37" s="143"/>
      <c r="NMI37" s="143"/>
      <c r="NMY37" s="143"/>
      <c r="NNO37" s="143"/>
      <c r="NOE37" s="143"/>
      <c r="NOU37" s="143"/>
      <c r="NPK37" s="143"/>
      <c r="NQA37" s="143"/>
      <c r="NQQ37" s="143"/>
      <c r="NRG37" s="143"/>
      <c r="NRW37" s="143"/>
      <c r="NSM37" s="143"/>
      <c r="NTC37" s="143"/>
      <c r="NTS37" s="143"/>
      <c r="NUI37" s="143"/>
      <c r="NUY37" s="143"/>
      <c r="NVO37" s="143"/>
      <c r="NWE37" s="143"/>
      <c r="NWU37" s="143"/>
      <c r="NXK37" s="143"/>
      <c r="NYA37" s="143"/>
      <c r="NYQ37" s="143"/>
      <c r="NZG37" s="143"/>
      <c r="NZW37" s="143"/>
      <c r="OAM37" s="143"/>
      <c r="OBC37" s="143"/>
      <c r="OBS37" s="143"/>
      <c r="OCI37" s="143"/>
      <c r="OCY37" s="143"/>
      <c r="ODO37" s="143"/>
      <c r="OEE37" s="143"/>
      <c r="OEU37" s="143"/>
      <c r="OFK37" s="143"/>
      <c r="OGA37" s="143"/>
      <c r="OGQ37" s="143"/>
      <c r="OHG37" s="143"/>
      <c r="OHW37" s="143"/>
      <c r="OIM37" s="143"/>
      <c r="OJC37" s="143"/>
      <c r="OJS37" s="143"/>
      <c r="OKI37" s="143"/>
      <c r="OKY37" s="143"/>
      <c r="OLO37" s="143"/>
      <c r="OME37" s="143"/>
      <c r="OMU37" s="143"/>
      <c r="ONK37" s="143"/>
      <c r="OOA37" s="143"/>
      <c r="OOQ37" s="143"/>
      <c r="OPG37" s="143"/>
      <c r="OPW37" s="143"/>
      <c r="OQM37" s="143"/>
      <c r="ORC37" s="143"/>
      <c r="ORS37" s="143"/>
      <c r="OSI37" s="143"/>
      <c r="OSY37" s="143"/>
      <c r="OTO37" s="143"/>
      <c r="OUE37" s="143"/>
      <c r="OUU37" s="143"/>
      <c r="OVK37" s="143"/>
      <c r="OWA37" s="143"/>
      <c r="OWQ37" s="143"/>
      <c r="OXG37" s="143"/>
      <c r="OXW37" s="143"/>
      <c r="OYM37" s="143"/>
      <c r="OZC37" s="143"/>
      <c r="OZS37" s="143"/>
      <c r="PAI37" s="143"/>
      <c r="PAY37" s="143"/>
      <c r="PBO37" s="143"/>
      <c r="PCE37" s="143"/>
      <c r="PCU37" s="143"/>
      <c r="PDK37" s="143"/>
      <c r="PEA37" s="143"/>
      <c r="PEQ37" s="143"/>
      <c r="PFG37" s="143"/>
      <c r="PFW37" s="143"/>
      <c r="PGM37" s="143"/>
      <c r="PHC37" s="143"/>
      <c r="PHS37" s="143"/>
      <c r="PII37" s="143"/>
      <c r="PIY37" s="143"/>
      <c r="PJO37" s="143"/>
      <c r="PKE37" s="143"/>
      <c r="PKU37" s="143"/>
      <c r="PLK37" s="143"/>
      <c r="PMA37" s="143"/>
      <c r="PMQ37" s="143"/>
      <c r="PNG37" s="143"/>
      <c r="PNW37" s="143"/>
      <c r="POM37" s="143"/>
      <c r="PPC37" s="143"/>
      <c r="PPS37" s="143"/>
      <c r="PQI37" s="143"/>
      <c r="PQY37" s="143"/>
      <c r="PRO37" s="143"/>
      <c r="PSE37" s="143"/>
      <c r="PSU37" s="143"/>
      <c r="PTK37" s="143"/>
      <c r="PUA37" s="143"/>
      <c r="PUQ37" s="143"/>
      <c r="PVG37" s="143"/>
      <c r="PVW37" s="143"/>
      <c r="PWM37" s="143"/>
      <c r="PXC37" s="143"/>
      <c r="PXS37" s="143"/>
      <c r="PYI37" s="143"/>
      <c r="PYY37" s="143"/>
      <c r="PZO37" s="143"/>
      <c r="QAE37" s="143"/>
      <c r="QAU37" s="143"/>
      <c r="QBK37" s="143"/>
      <c r="QCA37" s="143"/>
      <c r="QCQ37" s="143"/>
      <c r="QDG37" s="143"/>
      <c r="QDW37" s="143"/>
      <c r="QEM37" s="143"/>
      <c r="QFC37" s="143"/>
      <c r="QFS37" s="143"/>
      <c r="QGI37" s="143"/>
      <c r="QGY37" s="143"/>
      <c r="QHO37" s="143"/>
      <c r="QIE37" s="143"/>
      <c r="QIU37" s="143"/>
      <c r="QJK37" s="143"/>
      <c r="QKA37" s="143"/>
      <c r="QKQ37" s="143"/>
      <c r="QLG37" s="143"/>
      <c r="QLW37" s="143"/>
      <c r="QMM37" s="143"/>
      <c r="QNC37" s="143"/>
      <c r="QNS37" s="143"/>
      <c r="QOI37" s="143"/>
      <c r="QOY37" s="143"/>
      <c r="QPO37" s="143"/>
      <c r="QQE37" s="143"/>
      <c r="QQU37" s="143"/>
      <c r="QRK37" s="143"/>
      <c r="QSA37" s="143"/>
      <c r="QSQ37" s="143"/>
      <c r="QTG37" s="143"/>
      <c r="QTW37" s="143"/>
      <c r="QUM37" s="143"/>
      <c r="QVC37" s="143"/>
      <c r="QVS37" s="143"/>
      <c r="QWI37" s="143"/>
      <c r="QWY37" s="143"/>
      <c r="QXO37" s="143"/>
      <c r="QYE37" s="143"/>
      <c r="QYU37" s="143"/>
      <c r="QZK37" s="143"/>
      <c r="RAA37" s="143"/>
      <c r="RAQ37" s="143"/>
      <c r="RBG37" s="143"/>
      <c r="RBW37" s="143"/>
      <c r="RCM37" s="143"/>
      <c r="RDC37" s="143"/>
      <c r="RDS37" s="143"/>
      <c r="REI37" s="143"/>
      <c r="REY37" s="143"/>
      <c r="RFO37" s="143"/>
      <c r="RGE37" s="143"/>
      <c r="RGU37" s="143"/>
      <c r="RHK37" s="143"/>
      <c r="RIA37" s="143"/>
      <c r="RIQ37" s="143"/>
      <c r="RJG37" s="143"/>
      <c r="RJW37" s="143"/>
      <c r="RKM37" s="143"/>
      <c r="RLC37" s="143"/>
      <c r="RLS37" s="143"/>
      <c r="RMI37" s="143"/>
      <c r="RMY37" s="143"/>
      <c r="RNO37" s="143"/>
      <c r="ROE37" s="143"/>
      <c r="ROU37" s="143"/>
      <c r="RPK37" s="143"/>
      <c r="RQA37" s="143"/>
      <c r="RQQ37" s="143"/>
      <c r="RRG37" s="143"/>
      <c r="RRW37" s="143"/>
      <c r="RSM37" s="143"/>
      <c r="RTC37" s="143"/>
      <c r="RTS37" s="143"/>
      <c r="RUI37" s="143"/>
      <c r="RUY37" s="143"/>
      <c r="RVO37" s="143"/>
      <c r="RWE37" s="143"/>
      <c r="RWU37" s="143"/>
      <c r="RXK37" s="143"/>
      <c r="RYA37" s="143"/>
      <c r="RYQ37" s="143"/>
      <c r="RZG37" s="143"/>
      <c r="RZW37" s="143"/>
      <c r="SAM37" s="143"/>
      <c r="SBC37" s="143"/>
      <c r="SBS37" s="143"/>
      <c r="SCI37" s="143"/>
      <c r="SCY37" s="143"/>
      <c r="SDO37" s="143"/>
      <c r="SEE37" s="143"/>
      <c r="SEU37" s="143"/>
      <c r="SFK37" s="143"/>
      <c r="SGA37" s="143"/>
      <c r="SGQ37" s="143"/>
      <c r="SHG37" s="143"/>
      <c r="SHW37" s="143"/>
      <c r="SIM37" s="143"/>
      <c r="SJC37" s="143"/>
      <c r="SJS37" s="143"/>
      <c r="SKI37" s="143"/>
      <c r="SKY37" s="143"/>
      <c r="SLO37" s="143"/>
      <c r="SME37" s="143"/>
      <c r="SMU37" s="143"/>
      <c r="SNK37" s="143"/>
      <c r="SOA37" s="143"/>
      <c r="SOQ37" s="143"/>
      <c r="SPG37" s="143"/>
      <c r="SPW37" s="143"/>
      <c r="SQM37" s="143"/>
      <c r="SRC37" s="143"/>
      <c r="SRS37" s="143"/>
      <c r="SSI37" s="143"/>
      <c r="SSY37" s="143"/>
      <c r="STO37" s="143"/>
      <c r="SUE37" s="143"/>
      <c r="SUU37" s="143"/>
      <c r="SVK37" s="143"/>
      <c r="SWA37" s="143"/>
      <c r="SWQ37" s="143"/>
      <c r="SXG37" s="143"/>
      <c r="SXW37" s="143"/>
      <c r="SYM37" s="143"/>
      <c r="SZC37" s="143"/>
      <c r="SZS37" s="143"/>
      <c r="TAI37" s="143"/>
      <c r="TAY37" s="143"/>
      <c r="TBO37" s="143"/>
      <c r="TCE37" s="143"/>
      <c r="TCU37" s="143"/>
      <c r="TDK37" s="143"/>
      <c r="TEA37" s="143"/>
      <c r="TEQ37" s="143"/>
      <c r="TFG37" s="143"/>
      <c r="TFW37" s="143"/>
      <c r="TGM37" s="143"/>
      <c r="THC37" s="143"/>
      <c r="THS37" s="143"/>
      <c r="TII37" s="143"/>
      <c r="TIY37" s="143"/>
      <c r="TJO37" s="143"/>
      <c r="TKE37" s="143"/>
      <c r="TKU37" s="143"/>
      <c r="TLK37" s="143"/>
      <c r="TMA37" s="143"/>
      <c r="TMQ37" s="143"/>
      <c r="TNG37" s="143"/>
      <c r="TNW37" s="143"/>
      <c r="TOM37" s="143"/>
      <c r="TPC37" s="143"/>
      <c r="TPS37" s="143"/>
      <c r="TQI37" s="143"/>
      <c r="TQY37" s="143"/>
      <c r="TRO37" s="143"/>
      <c r="TSE37" s="143"/>
      <c r="TSU37" s="143"/>
      <c r="TTK37" s="143"/>
      <c r="TUA37" s="143"/>
      <c r="TUQ37" s="143"/>
      <c r="TVG37" s="143"/>
      <c r="TVW37" s="143"/>
      <c r="TWM37" s="143"/>
      <c r="TXC37" s="143"/>
      <c r="TXS37" s="143"/>
      <c r="TYI37" s="143"/>
      <c r="TYY37" s="143"/>
      <c r="TZO37" s="143"/>
      <c r="UAE37" s="143"/>
      <c r="UAU37" s="143"/>
      <c r="UBK37" s="143"/>
      <c r="UCA37" s="143"/>
      <c r="UCQ37" s="143"/>
      <c r="UDG37" s="143"/>
      <c r="UDW37" s="143"/>
      <c r="UEM37" s="143"/>
      <c r="UFC37" s="143"/>
      <c r="UFS37" s="143"/>
      <c r="UGI37" s="143"/>
      <c r="UGY37" s="143"/>
      <c r="UHO37" s="143"/>
      <c r="UIE37" s="143"/>
      <c r="UIU37" s="143"/>
      <c r="UJK37" s="143"/>
      <c r="UKA37" s="143"/>
      <c r="UKQ37" s="143"/>
      <c r="ULG37" s="143"/>
      <c r="ULW37" s="143"/>
      <c r="UMM37" s="143"/>
      <c r="UNC37" s="143"/>
      <c r="UNS37" s="143"/>
      <c r="UOI37" s="143"/>
      <c r="UOY37" s="143"/>
      <c r="UPO37" s="143"/>
      <c r="UQE37" s="143"/>
      <c r="UQU37" s="143"/>
      <c r="URK37" s="143"/>
      <c r="USA37" s="143"/>
      <c r="USQ37" s="143"/>
      <c r="UTG37" s="143"/>
      <c r="UTW37" s="143"/>
      <c r="UUM37" s="143"/>
      <c r="UVC37" s="143"/>
      <c r="UVS37" s="143"/>
      <c r="UWI37" s="143"/>
      <c r="UWY37" s="143"/>
      <c r="UXO37" s="143"/>
      <c r="UYE37" s="143"/>
      <c r="UYU37" s="143"/>
      <c r="UZK37" s="143"/>
      <c r="VAA37" s="143"/>
      <c r="VAQ37" s="143"/>
      <c r="VBG37" s="143"/>
      <c r="VBW37" s="143"/>
      <c r="VCM37" s="143"/>
      <c r="VDC37" s="143"/>
      <c r="VDS37" s="143"/>
      <c r="VEI37" s="143"/>
      <c r="VEY37" s="143"/>
      <c r="VFO37" s="143"/>
      <c r="VGE37" s="143"/>
      <c r="VGU37" s="143"/>
      <c r="VHK37" s="143"/>
      <c r="VIA37" s="143"/>
      <c r="VIQ37" s="143"/>
      <c r="VJG37" s="143"/>
      <c r="VJW37" s="143"/>
      <c r="VKM37" s="143"/>
      <c r="VLC37" s="143"/>
      <c r="VLS37" s="143"/>
      <c r="VMI37" s="143"/>
      <c r="VMY37" s="143"/>
      <c r="VNO37" s="143"/>
      <c r="VOE37" s="143"/>
      <c r="VOU37" s="143"/>
      <c r="VPK37" s="143"/>
      <c r="VQA37" s="143"/>
      <c r="VQQ37" s="143"/>
      <c r="VRG37" s="143"/>
      <c r="VRW37" s="143"/>
      <c r="VSM37" s="143"/>
      <c r="VTC37" s="143"/>
      <c r="VTS37" s="143"/>
      <c r="VUI37" s="143"/>
      <c r="VUY37" s="143"/>
      <c r="VVO37" s="143"/>
      <c r="VWE37" s="143"/>
      <c r="VWU37" s="143"/>
      <c r="VXK37" s="143"/>
      <c r="VYA37" s="143"/>
      <c r="VYQ37" s="143"/>
      <c r="VZG37" s="143"/>
      <c r="VZW37" s="143"/>
      <c r="WAM37" s="143"/>
      <c r="WBC37" s="143"/>
      <c r="WBS37" s="143"/>
      <c r="WCI37" s="143"/>
      <c r="WCY37" s="143"/>
      <c r="WDO37" s="143"/>
      <c r="WEE37" s="143"/>
      <c r="WEU37" s="143"/>
      <c r="WFK37" s="143"/>
      <c r="WGA37" s="143"/>
      <c r="WGQ37" s="143"/>
      <c r="WHG37" s="143"/>
      <c r="WHW37" s="143"/>
      <c r="WIM37" s="143"/>
      <c r="WJC37" s="143"/>
      <c r="WJS37" s="143"/>
      <c r="WKI37" s="143"/>
      <c r="WKY37" s="143"/>
      <c r="WLO37" s="143"/>
      <c r="WME37" s="143"/>
      <c r="WMU37" s="143"/>
      <c r="WNK37" s="143"/>
      <c r="WOA37" s="143"/>
      <c r="WOQ37" s="143"/>
      <c r="WPG37" s="143"/>
      <c r="WPW37" s="143"/>
      <c r="WQM37" s="143"/>
      <c r="WRC37" s="143"/>
      <c r="WRS37" s="143"/>
      <c r="WSI37" s="143"/>
      <c r="WSY37" s="143"/>
      <c r="WTO37" s="143"/>
      <c r="WUE37" s="143"/>
      <c r="WUU37" s="143"/>
      <c r="WVK37" s="143"/>
      <c r="WWA37" s="143"/>
      <c r="WWQ37" s="143"/>
      <c r="WXG37" s="143"/>
      <c r="WXW37" s="143"/>
      <c r="WYM37" s="143"/>
      <c r="WZC37" s="143"/>
      <c r="WZS37" s="143"/>
      <c r="XAI37" s="143"/>
      <c r="XAY37" s="143"/>
      <c r="XBO37" s="143"/>
      <c r="XCE37" s="143"/>
      <c r="XCU37" s="143"/>
      <c r="XDK37" s="143"/>
    </row>
    <row r="38" spans="5:1011 1027:2035 2051:3059 3075:4083 4099:5107 5123:6131 6147:7155 7171:8179 8195:9203 9219:10227 10243:11251 11267:12275 12291:13299 13315:14323 14339:15347 15363:16339" x14ac:dyDescent="0.25">
      <c r="E38" s="143"/>
      <c r="S38" s="143"/>
      <c r="AI38" s="143"/>
      <c r="AY38" s="143"/>
      <c r="BO38" s="143"/>
      <c r="CE38" s="143"/>
      <c r="CU38" s="143"/>
      <c r="DK38" s="143"/>
      <c r="EA38" s="143"/>
      <c r="EQ38" s="143"/>
      <c r="FG38" s="143"/>
      <c r="FW38" s="143"/>
      <c r="GM38" s="143"/>
      <c r="HC38" s="143"/>
      <c r="HS38" s="143"/>
      <c r="II38" s="143"/>
      <c r="IY38" s="143"/>
      <c r="JO38" s="143"/>
      <c r="KE38" s="143"/>
      <c r="KU38" s="143"/>
      <c r="LK38" s="143"/>
      <c r="MA38" s="143"/>
      <c r="MQ38" s="143"/>
      <c r="NG38" s="143"/>
      <c r="NW38" s="143"/>
      <c r="OM38" s="143"/>
      <c r="PC38" s="143"/>
      <c r="PS38" s="143"/>
      <c r="QI38" s="143"/>
      <c r="QY38" s="143"/>
      <c r="RO38" s="143"/>
      <c r="SE38" s="143"/>
      <c r="SU38" s="143"/>
      <c r="TK38" s="143"/>
      <c r="UA38" s="143"/>
      <c r="UQ38" s="143"/>
      <c r="VG38" s="143"/>
      <c r="VW38" s="143"/>
      <c r="WM38" s="143"/>
      <c r="XC38" s="143"/>
      <c r="XS38" s="143"/>
      <c r="YI38" s="143"/>
      <c r="YY38" s="143"/>
      <c r="ZO38" s="143"/>
      <c r="AAE38" s="143"/>
      <c r="AAU38" s="143"/>
      <c r="ABK38" s="143"/>
      <c r="ACA38" s="143"/>
      <c r="ACQ38" s="143"/>
      <c r="ADG38" s="143"/>
      <c r="ADW38" s="143"/>
      <c r="AEM38" s="143"/>
      <c r="AFC38" s="143"/>
      <c r="AFS38" s="143"/>
      <c r="AGI38" s="143"/>
      <c r="AGY38" s="143"/>
      <c r="AHO38" s="143"/>
      <c r="AIE38" s="143"/>
      <c r="AIU38" s="143"/>
      <c r="AJK38" s="143"/>
      <c r="AKA38" s="143"/>
      <c r="AKQ38" s="143"/>
      <c r="ALG38" s="143"/>
      <c r="ALW38" s="143"/>
      <c r="AMM38" s="143"/>
      <c r="ANC38" s="143"/>
      <c r="ANS38" s="143"/>
      <c r="AOI38" s="143"/>
      <c r="AOY38" s="143"/>
      <c r="APO38" s="143"/>
      <c r="AQE38" s="143"/>
      <c r="AQU38" s="143"/>
      <c r="ARK38" s="143"/>
      <c r="ASA38" s="143"/>
      <c r="ASQ38" s="143"/>
      <c r="ATG38" s="143"/>
      <c r="ATW38" s="143"/>
      <c r="AUM38" s="143"/>
      <c r="AVC38" s="143"/>
      <c r="AVS38" s="143"/>
      <c r="AWI38" s="143"/>
      <c r="AWY38" s="143"/>
      <c r="AXO38" s="143"/>
      <c r="AYE38" s="143"/>
      <c r="AYU38" s="143"/>
      <c r="AZK38" s="143"/>
      <c r="BAA38" s="143"/>
      <c r="BAQ38" s="143"/>
      <c r="BBG38" s="143"/>
      <c r="BBW38" s="143"/>
      <c r="BCM38" s="143"/>
      <c r="BDC38" s="143"/>
      <c r="BDS38" s="143"/>
      <c r="BEI38" s="143"/>
      <c r="BEY38" s="143"/>
      <c r="BFO38" s="143"/>
      <c r="BGE38" s="143"/>
      <c r="BGU38" s="143"/>
      <c r="BHK38" s="143"/>
      <c r="BIA38" s="143"/>
      <c r="BIQ38" s="143"/>
      <c r="BJG38" s="143"/>
      <c r="BJW38" s="143"/>
      <c r="BKM38" s="143"/>
      <c r="BLC38" s="143"/>
      <c r="BLS38" s="143"/>
      <c r="BMI38" s="143"/>
      <c r="BMY38" s="143"/>
      <c r="BNO38" s="143"/>
      <c r="BOE38" s="143"/>
      <c r="BOU38" s="143"/>
      <c r="BPK38" s="143"/>
      <c r="BQA38" s="143"/>
      <c r="BQQ38" s="143"/>
      <c r="BRG38" s="143"/>
      <c r="BRW38" s="143"/>
      <c r="BSM38" s="143"/>
      <c r="BTC38" s="143"/>
      <c r="BTS38" s="143"/>
      <c r="BUI38" s="143"/>
      <c r="BUY38" s="143"/>
      <c r="BVO38" s="143"/>
      <c r="BWE38" s="143"/>
      <c r="BWU38" s="143"/>
      <c r="BXK38" s="143"/>
      <c r="BYA38" s="143"/>
      <c r="BYQ38" s="143"/>
      <c r="BZG38" s="143"/>
      <c r="BZW38" s="143"/>
      <c r="CAM38" s="143"/>
      <c r="CBC38" s="143"/>
      <c r="CBS38" s="143"/>
      <c r="CCI38" s="143"/>
      <c r="CCY38" s="143"/>
      <c r="CDO38" s="143"/>
      <c r="CEE38" s="143"/>
      <c r="CEU38" s="143"/>
      <c r="CFK38" s="143"/>
      <c r="CGA38" s="143"/>
      <c r="CGQ38" s="143"/>
      <c r="CHG38" s="143"/>
      <c r="CHW38" s="143"/>
      <c r="CIM38" s="143"/>
      <c r="CJC38" s="143"/>
      <c r="CJS38" s="143"/>
      <c r="CKI38" s="143"/>
      <c r="CKY38" s="143"/>
      <c r="CLO38" s="143"/>
      <c r="CME38" s="143"/>
      <c r="CMU38" s="143"/>
      <c r="CNK38" s="143"/>
      <c r="COA38" s="143"/>
      <c r="COQ38" s="143"/>
      <c r="CPG38" s="143"/>
      <c r="CPW38" s="143"/>
      <c r="CQM38" s="143"/>
      <c r="CRC38" s="143"/>
      <c r="CRS38" s="143"/>
      <c r="CSI38" s="143"/>
      <c r="CSY38" s="143"/>
      <c r="CTO38" s="143"/>
      <c r="CUE38" s="143"/>
      <c r="CUU38" s="143"/>
      <c r="CVK38" s="143"/>
      <c r="CWA38" s="143"/>
      <c r="CWQ38" s="143"/>
      <c r="CXG38" s="143"/>
      <c r="CXW38" s="143"/>
      <c r="CYM38" s="143"/>
      <c r="CZC38" s="143"/>
      <c r="CZS38" s="143"/>
      <c r="DAI38" s="143"/>
      <c r="DAY38" s="143"/>
      <c r="DBO38" s="143"/>
      <c r="DCE38" s="143"/>
      <c r="DCU38" s="143"/>
      <c r="DDK38" s="143"/>
      <c r="DEA38" s="143"/>
      <c r="DEQ38" s="143"/>
      <c r="DFG38" s="143"/>
      <c r="DFW38" s="143"/>
      <c r="DGM38" s="143"/>
      <c r="DHC38" s="143"/>
      <c r="DHS38" s="143"/>
      <c r="DII38" s="143"/>
      <c r="DIY38" s="143"/>
      <c r="DJO38" s="143"/>
      <c r="DKE38" s="143"/>
      <c r="DKU38" s="143"/>
      <c r="DLK38" s="143"/>
      <c r="DMA38" s="143"/>
      <c r="DMQ38" s="143"/>
      <c r="DNG38" s="143"/>
      <c r="DNW38" s="143"/>
      <c r="DOM38" s="143"/>
      <c r="DPC38" s="143"/>
      <c r="DPS38" s="143"/>
      <c r="DQI38" s="143"/>
      <c r="DQY38" s="143"/>
      <c r="DRO38" s="143"/>
      <c r="DSE38" s="143"/>
      <c r="DSU38" s="143"/>
      <c r="DTK38" s="143"/>
      <c r="DUA38" s="143"/>
      <c r="DUQ38" s="143"/>
      <c r="DVG38" s="143"/>
      <c r="DVW38" s="143"/>
      <c r="DWM38" s="143"/>
      <c r="DXC38" s="143"/>
      <c r="DXS38" s="143"/>
      <c r="DYI38" s="143"/>
      <c r="DYY38" s="143"/>
      <c r="DZO38" s="143"/>
      <c r="EAE38" s="143"/>
      <c r="EAU38" s="143"/>
      <c r="EBK38" s="143"/>
      <c r="ECA38" s="143"/>
      <c r="ECQ38" s="143"/>
      <c r="EDG38" s="143"/>
      <c r="EDW38" s="143"/>
      <c r="EEM38" s="143"/>
      <c r="EFC38" s="143"/>
      <c r="EFS38" s="143"/>
      <c r="EGI38" s="143"/>
      <c r="EGY38" s="143"/>
      <c r="EHO38" s="143"/>
      <c r="EIE38" s="143"/>
      <c r="EIU38" s="143"/>
      <c r="EJK38" s="143"/>
      <c r="EKA38" s="143"/>
      <c r="EKQ38" s="143"/>
      <c r="ELG38" s="143"/>
      <c r="ELW38" s="143"/>
      <c r="EMM38" s="143"/>
      <c r="ENC38" s="143"/>
      <c r="ENS38" s="143"/>
      <c r="EOI38" s="143"/>
      <c r="EOY38" s="143"/>
      <c r="EPO38" s="143"/>
      <c r="EQE38" s="143"/>
      <c r="EQU38" s="143"/>
      <c r="ERK38" s="143"/>
      <c r="ESA38" s="143"/>
      <c r="ESQ38" s="143"/>
      <c r="ETG38" s="143"/>
      <c r="ETW38" s="143"/>
      <c r="EUM38" s="143"/>
      <c r="EVC38" s="143"/>
      <c r="EVS38" s="143"/>
      <c r="EWI38" s="143"/>
      <c r="EWY38" s="143"/>
      <c r="EXO38" s="143"/>
      <c r="EYE38" s="143"/>
      <c r="EYU38" s="143"/>
      <c r="EZK38" s="143"/>
      <c r="FAA38" s="143"/>
      <c r="FAQ38" s="143"/>
      <c r="FBG38" s="143"/>
      <c r="FBW38" s="143"/>
      <c r="FCM38" s="143"/>
      <c r="FDC38" s="143"/>
      <c r="FDS38" s="143"/>
      <c r="FEI38" s="143"/>
      <c r="FEY38" s="143"/>
      <c r="FFO38" s="143"/>
      <c r="FGE38" s="143"/>
      <c r="FGU38" s="143"/>
      <c r="FHK38" s="143"/>
      <c r="FIA38" s="143"/>
      <c r="FIQ38" s="143"/>
      <c r="FJG38" s="143"/>
      <c r="FJW38" s="143"/>
      <c r="FKM38" s="143"/>
      <c r="FLC38" s="143"/>
      <c r="FLS38" s="143"/>
      <c r="FMI38" s="143"/>
      <c r="FMY38" s="143"/>
      <c r="FNO38" s="143"/>
      <c r="FOE38" s="143"/>
      <c r="FOU38" s="143"/>
      <c r="FPK38" s="143"/>
      <c r="FQA38" s="143"/>
      <c r="FQQ38" s="143"/>
      <c r="FRG38" s="143"/>
      <c r="FRW38" s="143"/>
      <c r="FSM38" s="143"/>
      <c r="FTC38" s="143"/>
      <c r="FTS38" s="143"/>
      <c r="FUI38" s="143"/>
      <c r="FUY38" s="143"/>
      <c r="FVO38" s="143"/>
      <c r="FWE38" s="143"/>
      <c r="FWU38" s="143"/>
      <c r="FXK38" s="143"/>
      <c r="FYA38" s="143"/>
      <c r="FYQ38" s="143"/>
      <c r="FZG38" s="143"/>
      <c r="FZW38" s="143"/>
      <c r="GAM38" s="143"/>
      <c r="GBC38" s="143"/>
      <c r="GBS38" s="143"/>
      <c r="GCI38" s="143"/>
      <c r="GCY38" s="143"/>
      <c r="GDO38" s="143"/>
      <c r="GEE38" s="143"/>
      <c r="GEU38" s="143"/>
      <c r="GFK38" s="143"/>
      <c r="GGA38" s="143"/>
      <c r="GGQ38" s="143"/>
      <c r="GHG38" s="143"/>
      <c r="GHW38" s="143"/>
      <c r="GIM38" s="143"/>
      <c r="GJC38" s="143"/>
      <c r="GJS38" s="143"/>
      <c r="GKI38" s="143"/>
      <c r="GKY38" s="143"/>
      <c r="GLO38" s="143"/>
      <c r="GME38" s="143"/>
      <c r="GMU38" s="143"/>
      <c r="GNK38" s="143"/>
      <c r="GOA38" s="143"/>
      <c r="GOQ38" s="143"/>
      <c r="GPG38" s="143"/>
      <c r="GPW38" s="143"/>
      <c r="GQM38" s="143"/>
      <c r="GRC38" s="143"/>
      <c r="GRS38" s="143"/>
      <c r="GSI38" s="143"/>
      <c r="GSY38" s="143"/>
      <c r="GTO38" s="143"/>
      <c r="GUE38" s="143"/>
      <c r="GUU38" s="143"/>
      <c r="GVK38" s="143"/>
      <c r="GWA38" s="143"/>
      <c r="GWQ38" s="143"/>
      <c r="GXG38" s="143"/>
      <c r="GXW38" s="143"/>
      <c r="GYM38" s="143"/>
      <c r="GZC38" s="143"/>
      <c r="GZS38" s="143"/>
      <c r="HAI38" s="143"/>
      <c r="HAY38" s="143"/>
      <c r="HBO38" s="143"/>
      <c r="HCE38" s="143"/>
      <c r="HCU38" s="143"/>
      <c r="HDK38" s="143"/>
      <c r="HEA38" s="143"/>
      <c r="HEQ38" s="143"/>
      <c r="HFG38" s="143"/>
      <c r="HFW38" s="143"/>
      <c r="HGM38" s="143"/>
      <c r="HHC38" s="143"/>
      <c r="HHS38" s="143"/>
      <c r="HII38" s="143"/>
      <c r="HIY38" s="143"/>
      <c r="HJO38" s="143"/>
      <c r="HKE38" s="143"/>
      <c r="HKU38" s="143"/>
      <c r="HLK38" s="143"/>
      <c r="HMA38" s="143"/>
      <c r="HMQ38" s="143"/>
      <c r="HNG38" s="143"/>
      <c r="HNW38" s="143"/>
      <c r="HOM38" s="143"/>
      <c r="HPC38" s="143"/>
      <c r="HPS38" s="143"/>
      <c r="HQI38" s="143"/>
      <c r="HQY38" s="143"/>
      <c r="HRO38" s="143"/>
      <c r="HSE38" s="143"/>
      <c r="HSU38" s="143"/>
      <c r="HTK38" s="143"/>
      <c r="HUA38" s="143"/>
      <c r="HUQ38" s="143"/>
      <c r="HVG38" s="143"/>
      <c r="HVW38" s="143"/>
      <c r="HWM38" s="143"/>
      <c r="HXC38" s="143"/>
      <c r="HXS38" s="143"/>
      <c r="HYI38" s="143"/>
      <c r="HYY38" s="143"/>
      <c r="HZO38" s="143"/>
      <c r="IAE38" s="143"/>
      <c r="IAU38" s="143"/>
      <c r="IBK38" s="143"/>
      <c r="ICA38" s="143"/>
      <c r="ICQ38" s="143"/>
      <c r="IDG38" s="143"/>
      <c r="IDW38" s="143"/>
      <c r="IEM38" s="143"/>
      <c r="IFC38" s="143"/>
      <c r="IFS38" s="143"/>
      <c r="IGI38" s="143"/>
      <c r="IGY38" s="143"/>
      <c r="IHO38" s="143"/>
      <c r="IIE38" s="143"/>
      <c r="IIU38" s="143"/>
      <c r="IJK38" s="143"/>
      <c r="IKA38" s="143"/>
      <c r="IKQ38" s="143"/>
      <c r="ILG38" s="143"/>
      <c r="ILW38" s="143"/>
      <c r="IMM38" s="143"/>
      <c r="INC38" s="143"/>
      <c r="INS38" s="143"/>
      <c r="IOI38" s="143"/>
      <c r="IOY38" s="143"/>
      <c r="IPO38" s="143"/>
      <c r="IQE38" s="143"/>
      <c r="IQU38" s="143"/>
      <c r="IRK38" s="143"/>
      <c r="ISA38" s="143"/>
      <c r="ISQ38" s="143"/>
      <c r="ITG38" s="143"/>
      <c r="ITW38" s="143"/>
      <c r="IUM38" s="143"/>
      <c r="IVC38" s="143"/>
      <c r="IVS38" s="143"/>
      <c r="IWI38" s="143"/>
      <c r="IWY38" s="143"/>
      <c r="IXO38" s="143"/>
      <c r="IYE38" s="143"/>
      <c r="IYU38" s="143"/>
      <c r="IZK38" s="143"/>
      <c r="JAA38" s="143"/>
      <c r="JAQ38" s="143"/>
      <c r="JBG38" s="143"/>
      <c r="JBW38" s="143"/>
      <c r="JCM38" s="143"/>
      <c r="JDC38" s="143"/>
      <c r="JDS38" s="143"/>
      <c r="JEI38" s="143"/>
      <c r="JEY38" s="143"/>
      <c r="JFO38" s="143"/>
      <c r="JGE38" s="143"/>
      <c r="JGU38" s="143"/>
      <c r="JHK38" s="143"/>
      <c r="JIA38" s="143"/>
      <c r="JIQ38" s="143"/>
      <c r="JJG38" s="143"/>
      <c r="JJW38" s="143"/>
      <c r="JKM38" s="143"/>
      <c r="JLC38" s="143"/>
      <c r="JLS38" s="143"/>
      <c r="JMI38" s="143"/>
      <c r="JMY38" s="143"/>
      <c r="JNO38" s="143"/>
      <c r="JOE38" s="143"/>
      <c r="JOU38" s="143"/>
      <c r="JPK38" s="143"/>
      <c r="JQA38" s="143"/>
      <c r="JQQ38" s="143"/>
      <c r="JRG38" s="143"/>
      <c r="JRW38" s="143"/>
      <c r="JSM38" s="143"/>
      <c r="JTC38" s="143"/>
      <c r="JTS38" s="143"/>
      <c r="JUI38" s="143"/>
      <c r="JUY38" s="143"/>
      <c r="JVO38" s="143"/>
      <c r="JWE38" s="143"/>
      <c r="JWU38" s="143"/>
      <c r="JXK38" s="143"/>
      <c r="JYA38" s="143"/>
      <c r="JYQ38" s="143"/>
      <c r="JZG38" s="143"/>
      <c r="JZW38" s="143"/>
      <c r="KAM38" s="143"/>
      <c r="KBC38" s="143"/>
      <c r="KBS38" s="143"/>
      <c r="KCI38" s="143"/>
      <c r="KCY38" s="143"/>
      <c r="KDO38" s="143"/>
      <c r="KEE38" s="143"/>
      <c r="KEU38" s="143"/>
      <c r="KFK38" s="143"/>
      <c r="KGA38" s="143"/>
      <c r="KGQ38" s="143"/>
      <c r="KHG38" s="143"/>
      <c r="KHW38" s="143"/>
      <c r="KIM38" s="143"/>
      <c r="KJC38" s="143"/>
      <c r="KJS38" s="143"/>
      <c r="KKI38" s="143"/>
      <c r="KKY38" s="143"/>
      <c r="KLO38" s="143"/>
      <c r="KME38" s="143"/>
      <c r="KMU38" s="143"/>
      <c r="KNK38" s="143"/>
      <c r="KOA38" s="143"/>
      <c r="KOQ38" s="143"/>
      <c r="KPG38" s="143"/>
      <c r="KPW38" s="143"/>
      <c r="KQM38" s="143"/>
      <c r="KRC38" s="143"/>
      <c r="KRS38" s="143"/>
      <c r="KSI38" s="143"/>
      <c r="KSY38" s="143"/>
      <c r="KTO38" s="143"/>
      <c r="KUE38" s="143"/>
      <c r="KUU38" s="143"/>
      <c r="KVK38" s="143"/>
      <c r="KWA38" s="143"/>
      <c r="KWQ38" s="143"/>
      <c r="KXG38" s="143"/>
      <c r="KXW38" s="143"/>
      <c r="KYM38" s="143"/>
      <c r="KZC38" s="143"/>
      <c r="KZS38" s="143"/>
      <c r="LAI38" s="143"/>
      <c r="LAY38" s="143"/>
      <c r="LBO38" s="143"/>
      <c r="LCE38" s="143"/>
      <c r="LCU38" s="143"/>
      <c r="LDK38" s="143"/>
      <c r="LEA38" s="143"/>
      <c r="LEQ38" s="143"/>
      <c r="LFG38" s="143"/>
      <c r="LFW38" s="143"/>
      <c r="LGM38" s="143"/>
      <c r="LHC38" s="143"/>
      <c r="LHS38" s="143"/>
      <c r="LII38" s="143"/>
      <c r="LIY38" s="143"/>
      <c r="LJO38" s="143"/>
      <c r="LKE38" s="143"/>
      <c r="LKU38" s="143"/>
      <c r="LLK38" s="143"/>
      <c r="LMA38" s="143"/>
      <c r="LMQ38" s="143"/>
      <c r="LNG38" s="143"/>
      <c r="LNW38" s="143"/>
      <c r="LOM38" s="143"/>
      <c r="LPC38" s="143"/>
      <c r="LPS38" s="143"/>
      <c r="LQI38" s="143"/>
      <c r="LQY38" s="143"/>
      <c r="LRO38" s="143"/>
      <c r="LSE38" s="143"/>
      <c r="LSU38" s="143"/>
      <c r="LTK38" s="143"/>
      <c r="LUA38" s="143"/>
      <c r="LUQ38" s="143"/>
      <c r="LVG38" s="143"/>
      <c r="LVW38" s="143"/>
      <c r="LWM38" s="143"/>
      <c r="LXC38" s="143"/>
      <c r="LXS38" s="143"/>
      <c r="LYI38" s="143"/>
      <c r="LYY38" s="143"/>
      <c r="LZO38" s="143"/>
      <c r="MAE38" s="143"/>
      <c r="MAU38" s="143"/>
      <c r="MBK38" s="143"/>
      <c r="MCA38" s="143"/>
      <c r="MCQ38" s="143"/>
      <c r="MDG38" s="143"/>
      <c r="MDW38" s="143"/>
      <c r="MEM38" s="143"/>
      <c r="MFC38" s="143"/>
      <c r="MFS38" s="143"/>
      <c r="MGI38" s="143"/>
      <c r="MGY38" s="143"/>
      <c r="MHO38" s="143"/>
      <c r="MIE38" s="143"/>
      <c r="MIU38" s="143"/>
      <c r="MJK38" s="143"/>
      <c r="MKA38" s="143"/>
      <c r="MKQ38" s="143"/>
      <c r="MLG38" s="143"/>
      <c r="MLW38" s="143"/>
      <c r="MMM38" s="143"/>
      <c r="MNC38" s="143"/>
      <c r="MNS38" s="143"/>
      <c r="MOI38" s="143"/>
      <c r="MOY38" s="143"/>
      <c r="MPO38" s="143"/>
      <c r="MQE38" s="143"/>
      <c r="MQU38" s="143"/>
      <c r="MRK38" s="143"/>
      <c r="MSA38" s="143"/>
      <c r="MSQ38" s="143"/>
      <c r="MTG38" s="143"/>
      <c r="MTW38" s="143"/>
      <c r="MUM38" s="143"/>
      <c r="MVC38" s="143"/>
      <c r="MVS38" s="143"/>
      <c r="MWI38" s="143"/>
      <c r="MWY38" s="143"/>
      <c r="MXO38" s="143"/>
      <c r="MYE38" s="143"/>
      <c r="MYU38" s="143"/>
      <c r="MZK38" s="143"/>
      <c r="NAA38" s="143"/>
      <c r="NAQ38" s="143"/>
      <c r="NBG38" s="143"/>
      <c r="NBW38" s="143"/>
      <c r="NCM38" s="143"/>
      <c r="NDC38" s="143"/>
      <c r="NDS38" s="143"/>
      <c r="NEI38" s="143"/>
      <c r="NEY38" s="143"/>
      <c r="NFO38" s="143"/>
      <c r="NGE38" s="143"/>
      <c r="NGU38" s="143"/>
      <c r="NHK38" s="143"/>
      <c r="NIA38" s="143"/>
      <c r="NIQ38" s="143"/>
      <c r="NJG38" s="143"/>
      <c r="NJW38" s="143"/>
      <c r="NKM38" s="143"/>
      <c r="NLC38" s="143"/>
      <c r="NLS38" s="143"/>
      <c r="NMI38" s="143"/>
      <c r="NMY38" s="143"/>
      <c r="NNO38" s="143"/>
      <c r="NOE38" s="143"/>
      <c r="NOU38" s="143"/>
      <c r="NPK38" s="143"/>
      <c r="NQA38" s="143"/>
      <c r="NQQ38" s="143"/>
      <c r="NRG38" s="143"/>
      <c r="NRW38" s="143"/>
      <c r="NSM38" s="143"/>
      <c r="NTC38" s="143"/>
      <c r="NTS38" s="143"/>
      <c r="NUI38" s="143"/>
      <c r="NUY38" s="143"/>
      <c r="NVO38" s="143"/>
      <c r="NWE38" s="143"/>
      <c r="NWU38" s="143"/>
      <c r="NXK38" s="143"/>
      <c r="NYA38" s="143"/>
      <c r="NYQ38" s="143"/>
      <c r="NZG38" s="143"/>
      <c r="NZW38" s="143"/>
      <c r="OAM38" s="143"/>
      <c r="OBC38" s="143"/>
      <c r="OBS38" s="143"/>
      <c r="OCI38" s="143"/>
      <c r="OCY38" s="143"/>
      <c r="ODO38" s="143"/>
      <c r="OEE38" s="143"/>
      <c r="OEU38" s="143"/>
      <c r="OFK38" s="143"/>
      <c r="OGA38" s="143"/>
      <c r="OGQ38" s="143"/>
      <c r="OHG38" s="143"/>
      <c r="OHW38" s="143"/>
      <c r="OIM38" s="143"/>
      <c r="OJC38" s="143"/>
      <c r="OJS38" s="143"/>
      <c r="OKI38" s="143"/>
      <c r="OKY38" s="143"/>
      <c r="OLO38" s="143"/>
      <c r="OME38" s="143"/>
      <c r="OMU38" s="143"/>
      <c r="ONK38" s="143"/>
      <c r="OOA38" s="143"/>
      <c r="OOQ38" s="143"/>
      <c r="OPG38" s="143"/>
      <c r="OPW38" s="143"/>
      <c r="OQM38" s="143"/>
      <c r="ORC38" s="143"/>
      <c r="ORS38" s="143"/>
      <c r="OSI38" s="143"/>
      <c r="OSY38" s="143"/>
      <c r="OTO38" s="143"/>
      <c r="OUE38" s="143"/>
      <c r="OUU38" s="143"/>
      <c r="OVK38" s="143"/>
      <c r="OWA38" s="143"/>
      <c r="OWQ38" s="143"/>
      <c r="OXG38" s="143"/>
      <c r="OXW38" s="143"/>
      <c r="OYM38" s="143"/>
      <c r="OZC38" s="143"/>
      <c r="OZS38" s="143"/>
      <c r="PAI38" s="143"/>
      <c r="PAY38" s="143"/>
      <c r="PBO38" s="143"/>
      <c r="PCE38" s="143"/>
      <c r="PCU38" s="143"/>
      <c r="PDK38" s="143"/>
      <c r="PEA38" s="143"/>
      <c r="PEQ38" s="143"/>
      <c r="PFG38" s="143"/>
      <c r="PFW38" s="143"/>
      <c r="PGM38" s="143"/>
      <c r="PHC38" s="143"/>
      <c r="PHS38" s="143"/>
      <c r="PII38" s="143"/>
      <c r="PIY38" s="143"/>
      <c r="PJO38" s="143"/>
      <c r="PKE38" s="143"/>
      <c r="PKU38" s="143"/>
      <c r="PLK38" s="143"/>
      <c r="PMA38" s="143"/>
      <c r="PMQ38" s="143"/>
      <c r="PNG38" s="143"/>
      <c r="PNW38" s="143"/>
      <c r="POM38" s="143"/>
      <c r="PPC38" s="143"/>
      <c r="PPS38" s="143"/>
      <c r="PQI38" s="143"/>
      <c r="PQY38" s="143"/>
      <c r="PRO38" s="143"/>
      <c r="PSE38" s="143"/>
      <c r="PSU38" s="143"/>
      <c r="PTK38" s="143"/>
      <c r="PUA38" s="143"/>
      <c r="PUQ38" s="143"/>
      <c r="PVG38" s="143"/>
      <c r="PVW38" s="143"/>
      <c r="PWM38" s="143"/>
      <c r="PXC38" s="143"/>
      <c r="PXS38" s="143"/>
      <c r="PYI38" s="143"/>
      <c r="PYY38" s="143"/>
      <c r="PZO38" s="143"/>
      <c r="QAE38" s="143"/>
      <c r="QAU38" s="143"/>
      <c r="QBK38" s="143"/>
      <c r="QCA38" s="143"/>
      <c r="QCQ38" s="143"/>
      <c r="QDG38" s="143"/>
      <c r="QDW38" s="143"/>
      <c r="QEM38" s="143"/>
      <c r="QFC38" s="143"/>
      <c r="QFS38" s="143"/>
      <c r="QGI38" s="143"/>
      <c r="QGY38" s="143"/>
      <c r="QHO38" s="143"/>
      <c r="QIE38" s="143"/>
      <c r="QIU38" s="143"/>
      <c r="QJK38" s="143"/>
      <c r="QKA38" s="143"/>
      <c r="QKQ38" s="143"/>
      <c r="QLG38" s="143"/>
      <c r="QLW38" s="143"/>
      <c r="QMM38" s="143"/>
      <c r="QNC38" s="143"/>
      <c r="QNS38" s="143"/>
      <c r="QOI38" s="143"/>
      <c r="QOY38" s="143"/>
      <c r="QPO38" s="143"/>
      <c r="QQE38" s="143"/>
      <c r="QQU38" s="143"/>
      <c r="QRK38" s="143"/>
      <c r="QSA38" s="143"/>
      <c r="QSQ38" s="143"/>
      <c r="QTG38" s="143"/>
      <c r="QTW38" s="143"/>
      <c r="QUM38" s="143"/>
      <c r="QVC38" s="143"/>
      <c r="QVS38" s="143"/>
      <c r="QWI38" s="143"/>
      <c r="QWY38" s="143"/>
      <c r="QXO38" s="143"/>
      <c r="QYE38" s="143"/>
      <c r="QYU38" s="143"/>
      <c r="QZK38" s="143"/>
      <c r="RAA38" s="143"/>
      <c r="RAQ38" s="143"/>
      <c r="RBG38" s="143"/>
      <c r="RBW38" s="143"/>
      <c r="RCM38" s="143"/>
      <c r="RDC38" s="143"/>
      <c r="RDS38" s="143"/>
      <c r="REI38" s="143"/>
      <c r="REY38" s="143"/>
      <c r="RFO38" s="143"/>
      <c r="RGE38" s="143"/>
      <c r="RGU38" s="143"/>
      <c r="RHK38" s="143"/>
      <c r="RIA38" s="143"/>
      <c r="RIQ38" s="143"/>
      <c r="RJG38" s="143"/>
      <c r="RJW38" s="143"/>
      <c r="RKM38" s="143"/>
      <c r="RLC38" s="143"/>
      <c r="RLS38" s="143"/>
      <c r="RMI38" s="143"/>
      <c r="RMY38" s="143"/>
      <c r="RNO38" s="143"/>
      <c r="ROE38" s="143"/>
      <c r="ROU38" s="143"/>
      <c r="RPK38" s="143"/>
      <c r="RQA38" s="143"/>
      <c r="RQQ38" s="143"/>
      <c r="RRG38" s="143"/>
      <c r="RRW38" s="143"/>
      <c r="RSM38" s="143"/>
      <c r="RTC38" s="143"/>
      <c r="RTS38" s="143"/>
      <c r="RUI38" s="143"/>
      <c r="RUY38" s="143"/>
      <c r="RVO38" s="143"/>
      <c r="RWE38" s="143"/>
      <c r="RWU38" s="143"/>
      <c r="RXK38" s="143"/>
      <c r="RYA38" s="143"/>
      <c r="RYQ38" s="143"/>
      <c r="RZG38" s="143"/>
      <c r="RZW38" s="143"/>
      <c r="SAM38" s="143"/>
      <c r="SBC38" s="143"/>
      <c r="SBS38" s="143"/>
      <c r="SCI38" s="143"/>
      <c r="SCY38" s="143"/>
      <c r="SDO38" s="143"/>
      <c r="SEE38" s="143"/>
      <c r="SEU38" s="143"/>
      <c r="SFK38" s="143"/>
      <c r="SGA38" s="143"/>
      <c r="SGQ38" s="143"/>
      <c r="SHG38" s="143"/>
      <c r="SHW38" s="143"/>
      <c r="SIM38" s="143"/>
      <c r="SJC38" s="143"/>
      <c r="SJS38" s="143"/>
      <c r="SKI38" s="143"/>
      <c r="SKY38" s="143"/>
      <c r="SLO38" s="143"/>
      <c r="SME38" s="143"/>
      <c r="SMU38" s="143"/>
      <c r="SNK38" s="143"/>
      <c r="SOA38" s="143"/>
      <c r="SOQ38" s="143"/>
      <c r="SPG38" s="143"/>
      <c r="SPW38" s="143"/>
      <c r="SQM38" s="143"/>
      <c r="SRC38" s="143"/>
      <c r="SRS38" s="143"/>
      <c r="SSI38" s="143"/>
      <c r="SSY38" s="143"/>
      <c r="STO38" s="143"/>
      <c r="SUE38" s="143"/>
      <c r="SUU38" s="143"/>
      <c r="SVK38" s="143"/>
      <c r="SWA38" s="143"/>
      <c r="SWQ38" s="143"/>
      <c r="SXG38" s="143"/>
      <c r="SXW38" s="143"/>
      <c r="SYM38" s="143"/>
      <c r="SZC38" s="143"/>
      <c r="SZS38" s="143"/>
      <c r="TAI38" s="143"/>
      <c r="TAY38" s="143"/>
      <c r="TBO38" s="143"/>
      <c r="TCE38" s="143"/>
      <c r="TCU38" s="143"/>
      <c r="TDK38" s="143"/>
      <c r="TEA38" s="143"/>
      <c r="TEQ38" s="143"/>
      <c r="TFG38" s="143"/>
      <c r="TFW38" s="143"/>
      <c r="TGM38" s="143"/>
      <c r="THC38" s="143"/>
      <c r="THS38" s="143"/>
      <c r="TII38" s="143"/>
      <c r="TIY38" s="143"/>
      <c r="TJO38" s="143"/>
      <c r="TKE38" s="143"/>
      <c r="TKU38" s="143"/>
      <c r="TLK38" s="143"/>
      <c r="TMA38" s="143"/>
      <c r="TMQ38" s="143"/>
      <c r="TNG38" s="143"/>
      <c r="TNW38" s="143"/>
      <c r="TOM38" s="143"/>
      <c r="TPC38" s="143"/>
      <c r="TPS38" s="143"/>
      <c r="TQI38" s="143"/>
      <c r="TQY38" s="143"/>
      <c r="TRO38" s="143"/>
      <c r="TSE38" s="143"/>
      <c r="TSU38" s="143"/>
      <c r="TTK38" s="143"/>
      <c r="TUA38" s="143"/>
      <c r="TUQ38" s="143"/>
      <c r="TVG38" s="143"/>
      <c r="TVW38" s="143"/>
      <c r="TWM38" s="143"/>
      <c r="TXC38" s="143"/>
      <c r="TXS38" s="143"/>
      <c r="TYI38" s="143"/>
      <c r="TYY38" s="143"/>
      <c r="TZO38" s="143"/>
      <c r="UAE38" s="143"/>
      <c r="UAU38" s="143"/>
      <c r="UBK38" s="143"/>
      <c r="UCA38" s="143"/>
      <c r="UCQ38" s="143"/>
      <c r="UDG38" s="143"/>
      <c r="UDW38" s="143"/>
      <c r="UEM38" s="143"/>
      <c r="UFC38" s="143"/>
      <c r="UFS38" s="143"/>
      <c r="UGI38" s="143"/>
      <c r="UGY38" s="143"/>
      <c r="UHO38" s="143"/>
      <c r="UIE38" s="143"/>
      <c r="UIU38" s="143"/>
      <c r="UJK38" s="143"/>
      <c r="UKA38" s="143"/>
      <c r="UKQ38" s="143"/>
      <c r="ULG38" s="143"/>
      <c r="ULW38" s="143"/>
      <c r="UMM38" s="143"/>
      <c r="UNC38" s="143"/>
      <c r="UNS38" s="143"/>
      <c r="UOI38" s="143"/>
      <c r="UOY38" s="143"/>
      <c r="UPO38" s="143"/>
      <c r="UQE38" s="143"/>
      <c r="UQU38" s="143"/>
      <c r="URK38" s="143"/>
      <c r="USA38" s="143"/>
      <c r="USQ38" s="143"/>
      <c r="UTG38" s="143"/>
      <c r="UTW38" s="143"/>
      <c r="UUM38" s="143"/>
      <c r="UVC38" s="143"/>
      <c r="UVS38" s="143"/>
      <c r="UWI38" s="143"/>
      <c r="UWY38" s="143"/>
      <c r="UXO38" s="143"/>
      <c r="UYE38" s="143"/>
      <c r="UYU38" s="143"/>
      <c r="UZK38" s="143"/>
      <c r="VAA38" s="143"/>
      <c r="VAQ38" s="143"/>
      <c r="VBG38" s="143"/>
      <c r="VBW38" s="143"/>
      <c r="VCM38" s="143"/>
      <c r="VDC38" s="143"/>
      <c r="VDS38" s="143"/>
      <c r="VEI38" s="143"/>
      <c r="VEY38" s="143"/>
      <c r="VFO38" s="143"/>
      <c r="VGE38" s="143"/>
      <c r="VGU38" s="143"/>
      <c r="VHK38" s="143"/>
      <c r="VIA38" s="143"/>
      <c r="VIQ38" s="143"/>
      <c r="VJG38" s="143"/>
      <c r="VJW38" s="143"/>
      <c r="VKM38" s="143"/>
      <c r="VLC38" s="143"/>
      <c r="VLS38" s="143"/>
      <c r="VMI38" s="143"/>
      <c r="VMY38" s="143"/>
      <c r="VNO38" s="143"/>
      <c r="VOE38" s="143"/>
      <c r="VOU38" s="143"/>
      <c r="VPK38" s="143"/>
      <c r="VQA38" s="143"/>
      <c r="VQQ38" s="143"/>
      <c r="VRG38" s="143"/>
      <c r="VRW38" s="143"/>
      <c r="VSM38" s="143"/>
      <c r="VTC38" s="143"/>
      <c r="VTS38" s="143"/>
      <c r="VUI38" s="143"/>
      <c r="VUY38" s="143"/>
      <c r="VVO38" s="143"/>
      <c r="VWE38" s="143"/>
      <c r="VWU38" s="143"/>
      <c r="VXK38" s="143"/>
      <c r="VYA38" s="143"/>
      <c r="VYQ38" s="143"/>
      <c r="VZG38" s="143"/>
      <c r="VZW38" s="143"/>
      <c r="WAM38" s="143"/>
      <c r="WBC38" s="143"/>
      <c r="WBS38" s="143"/>
      <c r="WCI38" s="143"/>
      <c r="WCY38" s="143"/>
      <c r="WDO38" s="143"/>
      <c r="WEE38" s="143"/>
      <c r="WEU38" s="143"/>
      <c r="WFK38" s="143"/>
      <c r="WGA38" s="143"/>
      <c r="WGQ38" s="143"/>
      <c r="WHG38" s="143"/>
      <c r="WHW38" s="143"/>
      <c r="WIM38" s="143"/>
      <c r="WJC38" s="143"/>
      <c r="WJS38" s="143"/>
      <c r="WKI38" s="143"/>
      <c r="WKY38" s="143"/>
      <c r="WLO38" s="143"/>
      <c r="WME38" s="143"/>
      <c r="WMU38" s="143"/>
      <c r="WNK38" s="143"/>
      <c r="WOA38" s="143"/>
      <c r="WOQ38" s="143"/>
      <c r="WPG38" s="143"/>
      <c r="WPW38" s="143"/>
      <c r="WQM38" s="143"/>
      <c r="WRC38" s="143"/>
      <c r="WRS38" s="143"/>
      <c r="WSI38" s="143"/>
      <c r="WSY38" s="143"/>
      <c r="WTO38" s="143"/>
      <c r="WUE38" s="143"/>
      <c r="WUU38" s="143"/>
      <c r="WVK38" s="143"/>
      <c r="WWA38" s="143"/>
      <c r="WWQ38" s="143"/>
      <c r="WXG38" s="143"/>
      <c r="WXW38" s="143"/>
      <c r="WYM38" s="143"/>
      <c r="WZC38" s="143"/>
      <c r="WZS38" s="143"/>
      <c r="XAI38" s="143"/>
      <c r="XAY38" s="143"/>
      <c r="XBO38" s="143"/>
      <c r="XCE38" s="143"/>
      <c r="XCU38" s="143"/>
      <c r="XDK38" s="143"/>
    </row>
    <row r="39" spans="5:1011 1027:2035 2051:3059 3075:4083 4099:5107 5123:6131 6147:7155 7171:8179 8195:9203 9219:10227 10243:11251 11267:12275 12291:13299 13315:14323 14339:15347 15363:16339" x14ac:dyDescent="0.25">
      <c r="E39" s="143"/>
      <c r="S39" s="143"/>
      <c r="AI39" s="143"/>
      <c r="AY39" s="143"/>
      <c r="BO39" s="143"/>
      <c r="CE39" s="143"/>
      <c r="CU39" s="143"/>
      <c r="DK39" s="143"/>
      <c r="EA39" s="143"/>
      <c r="EQ39" s="143"/>
      <c r="FG39" s="143"/>
      <c r="FW39" s="143"/>
      <c r="GM39" s="143"/>
      <c r="HC39" s="143"/>
      <c r="HS39" s="143"/>
      <c r="II39" s="143"/>
      <c r="IY39" s="143"/>
      <c r="JO39" s="143"/>
      <c r="KE39" s="143"/>
      <c r="KU39" s="143"/>
      <c r="LK39" s="143"/>
      <c r="MA39" s="143"/>
      <c r="MQ39" s="143"/>
      <c r="NG39" s="143"/>
      <c r="NW39" s="143"/>
      <c r="OM39" s="143"/>
      <c r="PC39" s="143"/>
      <c r="PS39" s="143"/>
      <c r="QI39" s="143"/>
      <c r="QY39" s="143"/>
      <c r="RO39" s="143"/>
      <c r="SE39" s="143"/>
      <c r="SU39" s="143"/>
      <c r="TK39" s="143"/>
      <c r="UA39" s="143"/>
      <c r="UQ39" s="143"/>
      <c r="VG39" s="143"/>
      <c r="VW39" s="143"/>
      <c r="WM39" s="143"/>
      <c r="XC39" s="143"/>
      <c r="XS39" s="143"/>
      <c r="YI39" s="143"/>
      <c r="YY39" s="143"/>
      <c r="ZO39" s="143"/>
      <c r="AAE39" s="143"/>
      <c r="AAU39" s="143"/>
      <c r="ABK39" s="143"/>
      <c r="ACA39" s="143"/>
      <c r="ACQ39" s="143"/>
      <c r="ADG39" s="143"/>
      <c r="ADW39" s="143"/>
      <c r="AEM39" s="143"/>
      <c r="AFC39" s="143"/>
      <c r="AFS39" s="143"/>
      <c r="AGI39" s="143"/>
      <c r="AGY39" s="143"/>
      <c r="AHO39" s="143"/>
      <c r="AIE39" s="143"/>
      <c r="AIU39" s="143"/>
      <c r="AJK39" s="143"/>
      <c r="AKA39" s="143"/>
      <c r="AKQ39" s="143"/>
      <c r="ALG39" s="143"/>
      <c r="ALW39" s="143"/>
      <c r="AMM39" s="143"/>
      <c r="ANC39" s="143"/>
      <c r="ANS39" s="143"/>
      <c r="AOI39" s="143"/>
      <c r="AOY39" s="143"/>
      <c r="APO39" s="143"/>
      <c r="AQE39" s="143"/>
      <c r="AQU39" s="143"/>
      <c r="ARK39" s="143"/>
      <c r="ASA39" s="143"/>
      <c r="ASQ39" s="143"/>
      <c r="ATG39" s="143"/>
      <c r="ATW39" s="143"/>
      <c r="AUM39" s="143"/>
      <c r="AVC39" s="143"/>
      <c r="AVS39" s="143"/>
      <c r="AWI39" s="143"/>
      <c r="AWY39" s="143"/>
      <c r="AXO39" s="143"/>
      <c r="AYE39" s="143"/>
      <c r="AYU39" s="143"/>
      <c r="AZK39" s="143"/>
      <c r="BAA39" s="143"/>
      <c r="BAQ39" s="143"/>
      <c r="BBG39" s="143"/>
      <c r="BBW39" s="143"/>
      <c r="BCM39" s="143"/>
      <c r="BDC39" s="143"/>
      <c r="BDS39" s="143"/>
      <c r="BEI39" s="143"/>
      <c r="BEY39" s="143"/>
      <c r="BFO39" s="143"/>
      <c r="BGE39" s="143"/>
      <c r="BGU39" s="143"/>
      <c r="BHK39" s="143"/>
      <c r="BIA39" s="143"/>
      <c r="BIQ39" s="143"/>
      <c r="BJG39" s="143"/>
      <c r="BJW39" s="143"/>
      <c r="BKM39" s="143"/>
      <c r="BLC39" s="143"/>
      <c r="BLS39" s="143"/>
      <c r="BMI39" s="143"/>
      <c r="BMY39" s="143"/>
      <c r="BNO39" s="143"/>
      <c r="BOE39" s="143"/>
      <c r="BOU39" s="143"/>
      <c r="BPK39" s="143"/>
      <c r="BQA39" s="143"/>
      <c r="BQQ39" s="143"/>
      <c r="BRG39" s="143"/>
      <c r="BRW39" s="143"/>
      <c r="BSM39" s="143"/>
      <c r="BTC39" s="143"/>
      <c r="BTS39" s="143"/>
      <c r="BUI39" s="143"/>
      <c r="BUY39" s="143"/>
      <c r="BVO39" s="143"/>
      <c r="BWE39" s="143"/>
      <c r="BWU39" s="143"/>
      <c r="BXK39" s="143"/>
      <c r="BYA39" s="143"/>
      <c r="BYQ39" s="143"/>
      <c r="BZG39" s="143"/>
      <c r="BZW39" s="143"/>
      <c r="CAM39" s="143"/>
      <c r="CBC39" s="143"/>
      <c r="CBS39" s="143"/>
      <c r="CCI39" s="143"/>
      <c r="CCY39" s="143"/>
      <c r="CDO39" s="143"/>
      <c r="CEE39" s="143"/>
      <c r="CEU39" s="143"/>
      <c r="CFK39" s="143"/>
      <c r="CGA39" s="143"/>
      <c r="CGQ39" s="143"/>
      <c r="CHG39" s="143"/>
      <c r="CHW39" s="143"/>
      <c r="CIM39" s="143"/>
      <c r="CJC39" s="143"/>
      <c r="CJS39" s="143"/>
      <c r="CKI39" s="143"/>
      <c r="CKY39" s="143"/>
      <c r="CLO39" s="143"/>
      <c r="CME39" s="143"/>
      <c r="CMU39" s="143"/>
      <c r="CNK39" s="143"/>
      <c r="COA39" s="143"/>
      <c r="COQ39" s="143"/>
      <c r="CPG39" s="143"/>
      <c r="CPW39" s="143"/>
      <c r="CQM39" s="143"/>
      <c r="CRC39" s="143"/>
      <c r="CRS39" s="143"/>
      <c r="CSI39" s="143"/>
      <c r="CSY39" s="143"/>
      <c r="CTO39" s="143"/>
      <c r="CUE39" s="143"/>
      <c r="CUU39" s="143"/>
      <c r="CVK39" s="143"/>
      <c r="CWA39" s="143"/>
      <c r="CWQ39" s="143"/>
      <c r="CXG39" s="143"/>
      <c r="CXW39" s="143"/>
      <c r="CYM39" s="143"/>
      <c r="CZC39" s="143"/>
      <c r="CZS39" s="143"/>
      <c r="DAI39" s="143"/>
      <c r="DAY39" s="143"/>
      <c r="DBO39" s="143"/>
      <c r="DCE39" s="143"/>
      <c r="DCU39" s="143"/>
      <c r="DDK39" s="143"/>
      <c r="DEA39" s="143"/>
      <c r="DEQ39" s="143"/>
      <c r="DFG39" s="143"/>
      <c r="DFW39" s="143"/>
      <c r="DGM39" s="143"/>
      <c r="DHC39" s="143"/>
      <c r="DHS39" s="143"/>
      <c r="DII39" s="143"/>
      <c r="DIY39" s="143"/>
      <c r="DJO39" s="143"/>
      <c r="DKE39" s="143"/>
      <c r="DKU39" s="143"/>
      <c r="DLK39" s="143"/>
      <c r="DMA39" s="143"/>
      <c r="DMQ39" s="143"/>
      <c r="DNG39" s="143"/>
      <c r="DNW39" s="143"/>
      <c r="DOM39" s="143"/>
      <c r="DPC39" s="143"/>
      <c r="DPS39" s="143"/>
      <c r="DQI39" s="143"/>
      <c r="DQY39" s="143"/>
      <c r="DRO39" s="143"/>
      <c r="DSE39" s="143"/>
      <c r="DSU39" s="143"/>
      <c r="DTK39" s="143"/>
      <c r="DUA39" s="143"/>
      <c r="DUQ39" s="143"/>
      <c r="DVG39" s="143"/>
      <c r="DVW39" s="143"/>
      <c r="DWM39" s="143"/>
      <c r="DXC39" s="143"/>
      <c r="DXS39" s="143"/>
      <c r="DYI39" s="143"/>
      <c r="DYY39" s="143"/>
      <c r="DZO39" s="143"/>
      <c r="EAE39" s="143"/>
      <c r="EAU39" s="143"/>
      <c r="EBK39" s="143"/>
      <c r="ECA39" s="143"/>
      <c r="ECQ39" s="143"/>
      <c r="EDG39" s="143"/>
      <c r="EDW39" s="143"/>
      <c r="EEM39" s="143"/>
      <c r="EFC39" s="143"/>
      <c r="EFS39" s="143"/>
      <c r="EGI39" s="143"/>
      <c r="EGY39" s="143"/>
      <c r="EHO39" s="143"/>
      <c r="EIE39" s="143"/>
      <c r="EIU39" s="143"/>
      <c r="EJK39" s="143"/>
      <c r="EKA39" s="143"/>
      <c r="EKQ39" s="143"/>
      <c r="ELG39" s="143"/>
      <c r="ELW39" s="143"/>
      <c r="EMM39" s="143"/>
      <c r="ENC39" s="143"/>
      <c r="ENS39" s="143"/>
      <c r="EOI39" s="143"/>
      <c r="EOY39" s="143"/>
      <c r="EPO39" s="143"/>
      <c r="EQE39" s="143"/>
      <c r="EQU39" s="143"/>
      <c r="ERK39" s="143"/>
      <c r="ESA39" s="143"/>
      <c r="ESQ39" s="143"/>
      <c r="ETG39" s="143"/>
      <c r="ETW39" s="143"/>
      <c r="EUM39" s="143"/>
      <c r="EVC39" s="143"/>
      <c r="EVS39" s="143"/>
      <c r="EWI39" s="143"/>
      <c r="EWY39" s="143"/>
      <c r="EXO39" s="143"/>
      <c r="EYE39" s="143"/>
      <c r="EYU39" s="143"/>
      <c r="EZK39" s="143"/>
      <c r="FAA39" s="143"/>
      <c r="FAQ39" s="143"/>
      <c r="FBG39" s="143"/>
      <c r="FBW39" s="143"/>
      <c r="FCM39" s="143"/>
      <c r="FDC39" s="143"/>
      <c r="FDS39" s="143"/>
      <c r="FEI39" s="143"/>
      <c r="FEY39" s="143"/>
      <c r="FFO39" s="143"/>
      <c r="FGE39" s="143"/>
      <c r="FGU39" s="143"/>
      <c r="FHK39" s="143"/>
      <c r="FIA39" s="143"/>
      <c r="FIQ39" s="143"/>
      <c r="FJG39" s="143"/>
      <c r="FJW39" s="143"/>
      <c r="FKM39" s="143"/>
      <c r="FLC39" s="143"/>
      <c r="FLS39" s="143"/>
      <c r="FMI39" s="143"/>
      <c r="FMY39" s="143"/>
      <c r="FNO39" s="143"/>
      <c r="FOE39" s="143"/>
      <c r="FOU39" s="143"/>
      <c r="FPK39" s="143"/>
      <c r="FQA39" s="143"/>
      <c r="FQQ39" s="143"/>
      <c r="FRG39" s="143"/>
      <c r="FRW39" s="143"/>
      <c r="FSM39" s="143"/>
      <c r="FTC39" s="143"/>
      <c r="FTS39" s="143"/>
      <c r="FUI39" s="143"/>
      <c r="FUY39" s="143"/>
      <c r="FVO39" s="143"/>
      <c r="FWE39" s="143"/>
      <c r="FWU39" s="143"/>
      <c r="FXK39" s="143"/>
      <c r="FYA39" s="143"/>
      <c r="FYQ39" s="143"/>
      <c r="FZG39" s="143"/>
      <c r="FZW39" s="143"/>
      <c r="GAM39" s="143"/>
      <c r="GBC39" s="143"/>
      <c r="GBS39" s="143"/>
      <c r="GCI39" s="143"/>
      <c r="GCY39" s="143"/>
      <c r="GDO39" s="143"/>
      <c r="GEE39" s="143"/>
      <c r="GEU39" s="143"/>
      <c r="GFK39" s="143"/>
      <c r="GGA39" s="143"/>
      <c r="GGQ39" s="143"/>
      <c r="GHG39" s="143"/>
      <c r="GHW39" s="143"/>
      <c r="GIM39" s="143"/>
      <c r="GJC39" s="143"/>
      <c r="GJS39" s="143"/>
      <c r="GKI39" s="143"/>
      <c r="GKY39" s="143"/>
      <c r="GLO39" s="143"/>
      <c r="GME39" s="143"/>
      <c r="GMU39" s="143"/>
      <c r="GNK39" s="143"/>
      <c r="GOA39" s="143"/>
      <c r="GOQ39" s="143"/>
      <c r="GPG39" s="143"/>
      <c r="GPW39" s="143"/>
      <c r="GQM39" s="143"/>
      <c r="GRC39" s="143"/>
      <c r="GRS39" s="143"/>
      <c r="GSI39" s="143"/>
      <c r="GSY39" s="143"/>
      <c r="GTO39" s="143"/>
      <c r="GUE39" s="143"/>
      <c r="GUU39" s="143"/>
      <c r="GVK39" s="143"/>
      <c r="GWA39" s="143"/>
      <c r="GWQ39" s="143"/>
      <c r="GXG39" s="143"/>
      <c r="GXW39" s="143"/>
      <c r="GYM39" s="143"/>
      <c r="GZC39" s="143"/>
      <c r="GZS39" s="143"/>
      <c r="HAI39" s="143"/>
      <c r="HAY39" s="143"/>
      <c r="HBO39" s="143"/>
      <c r="HCE39" s="143"/>
      <c r="HCU39" s="143"/>
      <c r="HDK39" s="143"/>
      <c r="HEA39" s="143"/>
      <c r="HEQ39" s="143"/>
      <c r="HFG39" s="143"/>
      <c r="HFW39" s="143"/>
      <c r="HGM39" s="143"/>
      <c r="HHC39" s="143"/>
      <c r="HHS39" s="143"/>
      <c r="HII39" s="143"/>
      <c r="HIY39" s="143"/>
      <c r="HJO39" s="143"/>
      <c r="HKE39" s="143"/>
      <c r="HKU39" s="143"/>
      <c r="HLK39" s="143"/>
      <c r="HMA39" s="143"/>
      <c r="HMQ39" s="143"/>
      <c r="HNG39" s="143"/>
      <c r="HNW39" s="143"/>
      <c r="HOM39" s="143"/>
      <c r="HPC39" s="143"/>
      <c r="HPS39" s="143"/>
      <c r="HQI39" s="143"/>
      <c r="HQY39" s="143"/>
      <c r="HRO39" s="143"/>
      <c r="HSE39" s="143"/>
      <c r="HSU39" s="143"/>
      <c r="HTK39" s="143"/>
      <c r="HUA39" s="143"/>
      <c r="HUQ39" s="143"/>
      <c r="HVG39" s="143"/>
      <c r="HVW39" s="143"/>
      <c r="HWM39" s="143"/>
      <c r="HXC39" s="143"/>
      <c r="HXS39" s="143"/>
      <c r="HYI39" s="143"/>
      <c r="HYY39" s="143"/>
      <c r="HZO39" s="143"/>
      <c r="IAE39" s="143"/>
      <c r="IAU39" s="143"/>
      <c r="IBK39" s="143"/>
      <c r="ICA39" s="143"/>
      <c r="ICQ39" s="143"/>
      <c r="IDG39" s="143"/>
      <c r="IDW39" s="143"/>
      <c r="IEM39" s="143"/>
      <c r="IFC39" s="143"/>
      <c r="IFS39" s="143"/>
      <c r="IGI39" s="143"/>
      <c r="IGY39" s="143"/>
      <c r="IHO39" s="143"/>
      <c r="IIE39" s="143"/>
      <c r="IIU39" s="143"/>
      <c r="IJK39" s="143"/>
      <c r="IKA39" s="143"/>
      <c r="IKQ39" s="143"/>
      <c r="ILG39" s="143"/>
      <c r="ILW39" s="143"/>
      <c r="IMM39" s="143"/>
      <c r="INC39" s="143"/>
      <c r="INS39" s="143"/>
      <c r="IOI39" s="143"/>
      <c r="IOY39" s="143"/>
      <c r="IPO39" s="143"/>
      <c r="IQE39" s="143"/>
      <c r="IQU39" s="143"/>
      <c r="IRK39" s="143"/>
      <c r="ISA39" s="143"/>
      <c r="ISQ39" s="143"/>
      <c r="ITG39" s="143"/>
      <c r="ITW39" s="143"/>
      <c r="IUM39" s="143"/>
      <c r="IVC39" s="143"/>
      <c r="IVS39" s="143"/>
      <c r="IWI39" s="143"/>
      <c r="IWY39" s="143"/>
      <c r="IXO39" s="143"/>
      <c r="IYE39" s="143"/>
      <c r="IYU39" s="143"/>
      <c r="IZK39" s="143"/>
      <c r="JAA39" s="143"/>
      <c r="JAQ39" s="143"/>
      <c r="JBG39" s="143"/>
      <c r="JBW39" s="143"/>
      <c r="JCM39" s="143"/>
      <c r="JDC39" s="143"/>
      <c r="JDS39" s="143"/>
      <c r="JEI39" s="143"/>
      <c r="JEY39" s="143"/>
      <c r="JFO39" s="143"/>
      <c r="JGE39" s="143"/>
      <c r="JGU39" s="143"/>
      <c r="JHK39" s="143"/>
      <c r="JIA39" s="143"/>
      <c r="JIQ39" s="143"/>
      <c r="JJG39" s="143"/>
      <c r="JJW39" s="143"/>
      <c r="JKM39" s="143"/>
      <c r="JLC39" s="143"/>
      <c r="JLS39" s="143"/>
      <c r="JMI39" s="143"/>
      <c r="JMY39" s="143"/>
      <c r="JNO39" s="143"/>
      <c r="JOE39" s="143"/>
      <c r="JOU39" s="143"/>
      <c r="JPK39" s="143"/>
      <c r="JQA39" s="143"/>
      <c r="JQQ39" s="143"/>
      <c r="JRG39" s="143"/>
      <c r="JRW39" s="143"/>
      <c r="JSM39" s="143"/>
      <c r="JTC39" s="143"/>
      <c r="JTS39" s="143"/>
      <c r="JUI39" s="143"/>
      <c r="JUY39" s="143"/>
      <c r="JVO39" s="143"/>
      <c r="JWE39" s="143"/>
      <c r="JWU39" s="143"/>
      <c r="JXK39" s="143"/>
      <c r="JYA39" s="143"/>
      <c r="JYQ39" s="143"/>
      <c r="JZG39" s="143"/>
      <c r="JZW39" s="143"/>
      <c r="KAM39" s="143"/>
      <c r="KBC39" s="143"/>
      <c r="KBS39" s="143"/>
      <c r="KCI39" s="143"/>
      <c r="KCY39" s="143"/>
      <c r="KDO39" s="143"/>
      <c r="KEE39" s="143"/>
      <c r="KEU39" s="143"/>
      <c r="KFK39" s="143"/>
      <c r="KGA39" s="143"/>
      <c r="KGQ39" s="143"/>
      <c r="KHG39" s="143"/>
      <c r="KHW39" s="143"/>
      <c r="KIM39" s="143"/>
      <c r="KJC39" s="143"/>
      <c r="KJS39" s="143"/>
      <c r="KKI39" s="143"/>
      <c r="KKY39" s="143"/>
      <c r="KLO39" s="143"/>
      <c r="KME39" s="143"/>
      <c r="KMU39" s="143"/>
      <c r="KNK39" s="143"/>
      <c r="KOA39" s="143"/>
      <c r="KOQ39" s="143"/>
      <c r="KPG39" s="143"/>
      <c r="KPW39" s="143"/>
      <c r="KQM39" s="143"/>
      <c r="KRC39" s="143"/>
      <c r="KRS39" s="143"/>
      <c r="KSI39" s="143"/>
      <c r="KSY39" s="143"/>
      <c r="KTO39" s="143"/>
      <c r="KUE39" s="143"/>
      <c r="KUU39" s="143"/>
      <c r="KVK39" s="143"/>
      <c r="KWA39" s="143"/>
      <c r="KWQ39" s="143"/>
      <c r="KXG39" s="143"/>
      <c r="KXW39" s="143"/>
      <c r="KYM39" s="143"/>
      <c r="KZC39" s="143"/>
      <c r="KZS39" s="143"/>
      <c r="LAI39" s="143"/>
      <c r="LAY39" s="143"/>
      <c r="LBO39" s="143"/>
      <c r="LCE39" s="143"/>
      <c r="LCU39" s="143"/>
      <c r="LDK39" s="143"/>
      <c r="LEA39" s="143"/>
      <c r="LEQ39" s="143"/>
      <c r="LFG39" s="143"/>
      <c r="LFW39" s="143"/>
      <c r="LGM39" s="143"/>
      <c r="LHC39" s="143"/>
      <c r="LHS39" s="143"/>
      <c r="LII39" s="143"/>
      <c r="LIY39" s="143"/>
      <c r="LJO39" s="143"/>
      <c r="LKE39" s="143"/>
      <c r="LKU39" s="143"/>
      <c r="LLK39" s="143"/>
      <c r="LMA39" s="143"/>
      <c r="LMQ39" s="143"/>
      <c r="LNG39" s="143"/>
      <c r="LNW39" s="143"/>
      <c r="LOM39" s="143"/>
      <c r="LPC39" s="143"/>
      <c r="LPS39" s="143"/>
      <c r="LQI39" s="143"/>
      <c r="LQY39" s="143"/>
      <c r="LRO39" s="143"/>
      <c r="LSE39" s="143"/>
      <c r="LSU39" s="143"/>
      <c r="LTK39" s="143"/>
      <c r="LUA39" s="143"/>
      <c r="LUQ39" s="143"/>
      <c r="LVG39" s="143"/>
      <c r="LVW39" s="143"/>
      <c r="LWM39" s="143"/>
      <c r="LXC39" s="143"/>
      <c r="LXS39" s="143"/>
      <c r="LYI39" s="143"/>
      <c r="LYY39" s="143"/>
      <c r="LZO39" s="143"/>
      <c r="MAE39" s="143"/>
      <c r="MAU39" s="143"/>
      <c r="MBK39" s="143"/>
      <c r="MCA39" s="143"/>
      <c r="MCQ39" s="143"/>
      <c r="MDG39" s="143"/>
      <c r="MDW39" s="143"/>
      <c r="MEM39" s="143"/>
      <c r="MFC39" s="143"/>
      <c r="MFS39" s="143"/>
      <c r="MGI39" s="143"/>
      <c r="MGY39" s="143"/>
      <c r="MHO39" s="143"/>
      <c r="MIE39" s="143"/>
      <c r="MIU39" s="143"/>
      <c r="MJK39" s="143"/>
      <c r="MKA39" s="143"/>
      <c r="MKQ39" s="143"/>
      <c r="MLG39" s="143"/>
      <c r="MLW39" s="143"/>
      <c r="MMM39" s="143"/>
      <c r="MNC39" s="143"/>
      <c r="MNS39" s="143"/>
      <c r="MOI39" s="143"/>
      <c r="MOY39" s="143"/>
      <c r="MPO39" s="143"/>
      <c r="MQE39" s="143"/>
      <c r="MQU39" s="143"/>
      <c r="MRK39" s="143"/>
      <c r="MSA39" s="143"/>
      <c r="MSQ39" s="143"/>
      <c r="MTG39" s="143"/>
      <c r="MTW39" s="143"/>
      <c r="MUM39" s="143"/>
      <c r="MVC39" s="143"/>
      <c r="MVS39" s="143"/>
      <c r="MWI39" s="143"/>
      <c r="MWY39" s="143"/>
      <c r="MXO39" s="143"/>
      <c r="MYE39" s="143"/>
      <c r="MYU39" s="143"/>
      <c r="MZK39" s="143"/>
      <c r="NAA39" s="143"/>
      <c r="NAQ39" s="143"/>
      <c r="NBG39" s="143"/>
      <c r="NBW39" s="143"/>
      <c r="NCM39" s="143"/>
      <c r="NDC39" s="143"/>
      <c r="NDS39" s="143"/>
      <c r="NEI39" s="143"/>
      <c r="NEY39" s="143"/>
      <c r="NFO39" s="143"/>
      <c r="NGE39" s="143"/>
      <c r="NGU39" s="143"/>
      <c r="NHK39" s="143"/>
      <c r="NIA39" s="143"/>
      <c r="NIQ39" s="143"/>
      <c r="NJG39" s="143"/>
      <c r="NJW39" s="143"/>
      <c r="NKM39" s="143"/>
      <c r="NLC39" s="143"/>
      <c r="NLS39" s="143"/>
      <c r="NMI39" s="143"/>
      <c r="NMY39" s="143"/>
      <c r="NNO39" s="143"/>
      <c r="NOE39" s="143"/>
      <c r="NOU39" s="143"/>
      <c r="NPK39" s="143"/>
      <c r="NQA39" s="143"/>
      <c r="NQQ39" s="143"/>
      <c r="NRG39" s="143"/>
      <c r="NRW39" s="143"/>
      <c r="NSM39" s="143"/>
      <c r="NTC39" s="143"/>
      <c r="NTS39" s="143"/>
      <c r="NUI39" s="143"/>
      <c r="NUY39" s="143"/>
      <c r="NVO39" s="143"/>
      <c r="NWE39" s="143"/>
      <c r="NWU39" s="143"/>
      <c r="NXK39" s="143"/>
      <c r="NYA39" s="143"/>
      <c r="NYQ39" s="143"/>
      <c r="NZG39" s="143"/>
      <c r="NZW39" s="143"/>
      <c r="OAM39" s="143"/>
      <c r="OBC39" s="143"/>
      <c r="OBS39" s="143"/>
      <c r="OCI39" s="143"/>
      <c r="OCY39" s="143"/>
      <c r="ODO39" s="143"/>
      <c r="OEE39" s="143"/>
      <c r="OEU39" s="143"/>
      <c r="OFK39" s="143"/>
      <c r="OGA39" s="143"/>
      <c r="OGQ39" s="143"/>
      <c r="OHG39" s="143"/>
      <c r="OHW39" s="143"/>
      <c r="OIM39" s="143"/>
      <c r="OJC39" s="143"/>
      <c r="OJS39" s="143"/>
      <c r="OKI39" s="143"/>
      <c r="OKY39" s="143"/>
      <c r="OLO39" s="143"/>
      <c r="OME39" s="143"/>
      <c r="OMU39" s="143"/>
      <c r="ONK39" s="143"/>
      <c r="OOA39" s="143"/>
      <c r="OOQ39" s="143"/>
      <c r="OPG39" s="143"/>
      <c r="OPW39" s="143"/>
      <c r="OQM39" s="143"/>
      <c r="ORC39" s="143"/>
      <c r="ORS39" s="143"/>
      <c r="OSI39" s="143"/>
      <c r="OSY39" s="143"/>
      <c r="OTO39" s="143"/>
      <c r="OUE39" s="143"/>
      <c r="OUU39" s="143"/>
      <c r="OVK39" s="143"/>
      <c r="OWA39" s="143"/>
      <c r="OWQ39" s="143"/>
      <c r="OXG39" s="143"/>
      <c r="OXW39" s="143"/>
      <c r="OYM39" s="143"/>
      <c r="OZC39" s="143"/>
      <c r="OZS39" s="143"/>
      <c r="PAI39" s="143"/>
      <c r="PAY39" s="143"/>
      <c r="PBO39" s="143"/>
      <c r="PCE39" s="143"/>
      <c r="PCU39" s="143"/>
      <c r="PDK39" s="143"/>
      <c r="PEA39" s="143"/>
      <c r="PEQ39" s="143"/>
      <c r="PFG39" s="143"/>
      <c r="PFW39" s="143"/>
      <c r="PGM39" s="143"/>
      <c r="PHC39" s="143"/>
      <c r="PHS39" s="143"/>
      <c r="PII39" s="143"/>
      <c r="PIY39" s="143"/>
      <c r="PJO39" s="143"/>
      <c r="PKE39" s="143"/>
      <c r="PKU39" s="143"/>
      <c r="PLK39" s="143"/>
      <c r="PMA39" s="143"/>
      <c r="PMQ39" s="143"/>
      <c r="PNG39" s="143"/>
      <c r="PNW39" s="143"/>
      <c r="POM39" s="143"/>
      <c r="PPC39" s="143"/>
      <c r="PPS39" s="143"/>
      <c r="PQI39" s="143"/>
      <c r="PQY39" s="143"/>
      <c r="PRO39" s="143"/>
      <c r="PSE39" s="143"/>
      <c r="PSU39" s="143"/>
      <c r="PTK39" s="143"/>
      <c r="PUA39" s="143"/>
      <c r="PUQ39" s="143"/>
      <c r="PVG39" s="143"/>
      <c r="PVW39" s="143"/>
      <c r="PWM39" s="143"/>
      <c r="PXC39" s="143"/>
      <c r="PXS39" s="143"/>
      <c r="PYI39" s="143"/>
      <c r="PYY39" s="143"/>
      <c r="PZO39" s="143"/>
      <c r="QAE39" s="143"/>
      <c r="QAU39" s="143"/>
      <c r="QBK39" s="143"/>
      <c r="QCA39" s="143"/>
      <c r="QCQ39" s="143"/>
      <c r="QDG39" s="143"/>
      <c r="QDW39" s="143"/>
      <c r="QEM39" s="143"/>
      <c r="QFC39" s="143"/>
      <c r="QFS39" s="143"/>
      <c r="QGI39" s="143"/>
      <c r="QGY39" s="143"/>
      <c r="QHO39" s="143"/>
      <c r="QIE39" s="143"/>
      <c r="QIU39" s="143"/>
      <c r="QJK39" s="143"/>
      <c r="QKA39" s="143"/>
      <c r="QKQ39" s="143"/>
      <c r="QLG39" s="143"/>
      <c r="QLW39" s="143"/>
      <c r="QMM39" s="143"/>
      <c r="QNC39" s="143"/>
      <c r="QNS39" s="143"/>
      <c r="QOI39" s="143"/>
      <c r="QOY39" s="143"/>
      <c r="QPO39" s="143"/>
      <c r="QQE39" s="143"/>
      <c r="QQU39" s="143"/>
      <c r="QRK39" s="143"/>
      <c r="QSA39" s="143"/>
      <c r="QSQ39" s="143"/>
      <c r="QTG39" s="143"/>
      <c r="QTW39" s="143"/>
      <c r="QUM39" s="143"/>
      <c r="QVC39" s="143"/>
      <c r="QVS39" s="143"/>
      <c r="QWI39" s="143"/>
      <c r="QWY39" s="143"/>
      <c r="QXO39" s="143"/>
      <c r="QYE39" s="143"/>
      <c r="QYU39" s="143"/>
      <c r="QZK39" s="143"/>
      <c r="RAA39" s="143"/>
      <c r="RAQ39" s="143"/>
      <c r="RBG39" s="143"/>
      <c r="RBW39" s="143"/>
      <c r="RCM39" s="143"/>
      <c r="RDC39" s="143"/>
      <c r="RDS39" s="143"/>
      <c r="REI39" s="143"/>
      <c r="REY39" s="143"/>
      <c r="RFO39" s="143"/>
      <c r="RGE39" s="143"/>
      <c r="RGU39" s="143"/>
      <c r="RHK39" s="143"/>
      <c r="RIA39" s="143"/>
      <c r="RIQ39" s="143"/>
      <c r="RJG39" s="143"/>
      <c r="RJW39" s="143"/>
      <c r="RKM39" s="143"/>
      <c r="RLC39" s="143"/>
      <c r="RLS39" s="143"/>
      <c r="RMI39" s="143"/>
      <c r="RMY39" s="143"/>
      <c r="RNO39" s="143"/>
      <c r="ROE39" s="143"/>
      <c r="ROU39" s="143"/>
      <c r="RPK39" s="143"/>
      <c r="RQA39" s="143"/>
      <c r="RQQ39" s="143"/>
      <c r="RRG39" s="143"/>
      <c r="RRW39" s="143"/>
      <c r="RSM39" s="143"/>
      <c r="RTC39" s="143"/>
      <c r="RTS39" s="143"/>
      <c r="RUI39" s="143"/>
      <c r="RUY39" s="143"/>
      <c r="RVO39" s="143"/>
      <c r="RWE39" s="143"/>
      <c r="RWU39" s="143"/>
      <c r="RXK39" s="143"/>
      <c r="RYA39" s="143"/>
      <c r="RYQ39" s="143"/>
      <c r="RZG39" s="143"/>
      <c r="RZW39" s="143"/>
      <c r="SAM39" s="143"/>
      <c r="SBC39" s="143"/>
      <c r="SBS39" s="143"/>
      <c r="SCI39" s="143"/>
      <c r="SCY39" s="143"/>
      <c r="SDO39" s="143"/>
      <c r="SEE39" s="143"/>
      <c r="SEU39" s="143"/>
      <c r="SFK39" s="143"/>
      <c r="SGA39" s="143"/>
      <c r="SGQ39" s="143"/>
      <c r="SHG39" s="143"/>
      <c r="SHW39" s="143"/>
      <c r="SIM39" s="143"/>
      <c r="SJC39" s="143"/>
      <c r="SJS39" s="143"/>
      <c r="SKI39" s="143"/>
      <c r="SKY39" s="143"/>
      <c r="SLO39" s="143"/>
      <c r="SME39" s="143"/>
      <c r="SMU39" s="143"/>
      <c r="SNK39" s="143"/>
      <c r="SOA39" s="143"/>
      <c r="SOQ39" s="143"/>
      <c r="SPG39" s="143"/>
      <c r="SPW39" s="143"/>
      <c r="SQM39" s="143"/>
      <c r="SRC39" s="143"/>
      <c r="SRS39" s="143"/>
      <c r="SSI39" s="143"/>
      <c r="SSY39" s="143"/>
      <c r="STO39" s="143"/>
      <c r="SUE39" s="143"/>
      <c r="SUU39" s="143"/>
      <c r="SVK39" s="143"/>
      <c r="SWA39" s="143"/>
      <c r="SWQ39" s="143"/>
      <c r="SXG39" s="143"/>
      <c r="SXW39" s="143"/>
      <c r="SYM39" s="143"/>
      <c r="SZC39" s="143"/>
      <c r="SZS39" s="143"/>
      <c r="TAI39" s="143"/>
      <c r="TAY39" s="143"/>
      <c r="TBO39" s="143"/>
      <c r="TCE39" s="143"/>
      <c r="TCU39" s="143"/>
      <c r="TDK39" s="143"/>
      <c r="TEA39" s="143"/>
      <c r="TEQ39" s="143"/>
      <c r="TFG39" s="143"/>
      <c r="TFW39" s="143"/>
      <c r="TGM39" s="143"/>
      <c r="THC39" s="143"/>
      <c r="THS39" s="143"/>
      <c r="TII39" s="143"/>
      <c r="TIY39" s="143"/>
      <c r="TJO39" s="143"/>
      <c r="TKE39" s="143"/>
      <c r="TKU39" s="143"/>
      <c r="TLK39" s="143"/>
      <c r="TMA39" s="143"/>
      <c r="TMQ39" s="143"/>
      <c r="TNG39" s="143"/>
      <c r="TNW39" s="143"/>
      <c r="TOM39" s="143"/>
      <c r="TPC39" s="143"/>
      <c r="TPS39" s="143"/>
      <c r="TQI39" s="143"/>
      <c r="TQY39" s="143"/>
      <c r="TRO39" s="143"/>
      <c r="TSE39" s="143"/>
      <c r="TSU39" s="143"/>
      <c r="TTK39" s="143"/>
      <c r="TUA39" s="143"/>
      <c r="TUQ39" s="143"/>
      <c r="TVG39" s="143"/>
      <c r="TVW39" s="143"/>
      <c r="TWM39" s="143"/>
      <c r="TXC39" s="143"/>
      <c r="TXS39" s="143"/>
      <c r="TYI39" s="143"/>
      <c r="TYY39" s="143"/>
      <c r="TZO39" s="143"/>
      <c r="UAE39" s="143"/>
      <c r="UAU39" s="143"/>
      <c r="UBK39" s="143"/>
      <c r="UCA39" s="143"/>
      <c r="UCQ39" s="143"/>
      <c r="UDG39" s="143"/>
      <c r="UDW39" s="143"/>
      <c r="UEM39" s="143"/>
      <c r="UFC39" s="143"/>
      <c r="UFS39" s="143"/>
      <c r="UGI39" s="143"/>
      <c r="UGY39" s="143"/>
      <c r="UHO39" s="143"/>
      <c r="UIE39" s="143"/>
      <c r="UIU39" s="143"/>
      <c r="UJK39" s="143"/>
      <c r="UKA39" s="143"/>
      <c r="UKQ39" s="143"/>
      <c r="ULG39" s="143"/>
      <c r="ULW39" s="143"/>
      <c r="UMM39" s="143"/>
      <c r="UNC39" s="143"/>
      <c r="UNS39" s="143"/>
      <c r="UOI39" s="143"/>
      <c r="UOY39" s="143"/>
      <c r="UPO39" s="143"/>
      <c r="UQE39" s="143"/>
      <c r="UQU39" s="143"/>
      <c r="URK39" s="143"/>
      <c r="USA39" s="143"/>
      <c r="USQ39" s="143"/>
      <c r="UTG39" s="143"/>
      <c r="UTW39" s="143"/>
      <c r="UUM39" s="143"/>
      <c r="UVC39" s="143"/>
      <c r="UVS39" s="143"/>
      <c r="UWI39" s="143"/>
      <c r="UWY39" s="143"/>
      <c r="UXO39" s="143"/>
      <c r="UYE39" s="143"/>
      <c r="UYU39" s="143"/>
      <c r="UZK39" s="143"/>
      <c r="VAA39" s="143"/>
      <c r="VAQ39" s="143"/>
      <c r="VBG39" s="143"/>
      <c r="VBW39" s="143"/>
      <c r="VCM39" s="143"/>
      <c r="VDC39" s="143"/>
      <c r="VDS39" s="143"/>
      <c r="VEI39" s="143"/>
      <c r="VEY39" s="143"/>
      <c r="VFO39" s="143"/>
      <c r="VGE39" s="143"/>
      <c r="VGU39" s="143"/>
      <c r="VHK39" s="143"/>
      <c r="VIA39" s="143"/>
      <c r="VIQ39" s="143"/>
      <c r="VJG39" s="143"/>
      <c r="VJW39" s="143"/>
      <c r="VKM39" s="143"/>
      <c r="VLC39" s="143"/>
      <c r="VLS39" s="143"/>
      <c r="VMI39" s="143"/>
      <c r="VMY39" s="143"/>
      <c r="VNO39" s="143"/>
      <c r="VOE39" s="143"/>
      <c r="VOU39" s="143"/>
      <c r="VPK39" s="143"/>
      <c r="VQA39" s="143"/>
      <c r="VQQ39" s="143"/>
      <c r="VRG39" s="143"/>
      <c r="VRW39" s="143"/>
      <c r="VSM39" s="143"/>
      <c r="VTC39" s="143"/>
      <c r="VTS39" s="143"/>
      <c r="VUI39" s="143"/>
      <c r="VUY39" s="143"/>
      <c r="VVO39" s="143"/>
      <c r="VWE39" s="143"/>
      <c r="VWU39" s="143"/>
      <c r="VXK39" s="143"/>
      <c r="VYA39" s="143"/>
      <c r="VYQ39" s="143"/>
      <c r="VZG39" s="143"/>
      <c r="VZW39" s="143"/>
      <c r="WAM39" s="143"/>
      <c r="WBC39" s="143"/>
      <c r="WBS39" s="143"/>
      <c r="WCI39" s="143"/>
      <c r="WCY39" s="143"/>
      <c r="WDO39" s="143"/>
      <c r="WEE39" s="143"/>
      <c r="WEU39" s="143"/>
      <c r="WFK39" s="143"/>
      <c r="WGA39" s="143"/>
      <c r="WGQ39" s="143"/>
      <c r="WHG39" s="143"/>
      <c r="WHW39" s="143"/>
      <c r="WIM39" s="143"/>
      <c r="WJC39" s="143"/>
      <c r="WJS39" s="143"/>
      <c r="WKI39" s="143"/>
      <c r="WKY39" s="143"/>
      <c r="WLO39" s="143"/>
      <c r="WME39" s="143"/>
      <c r="WMU39" s="143"/>
      <c r="WNK39" s="143"/>
      <c r="WOA39" s="143"/>
      <c r="WOQ39" s="143"/>
      <c r="WPG39" s="143"/>
      <c r="WPW39" s="143"/>
      <c r="WQM39" s="143"/>
      <c r="WRC39" s="143"/>
      <c r="WRS39" s="143"/>
      <c r="WSI39" s="143"/>
      <c r="WSY39" s="143"/>
      <c r="WTO39" s="143"/>
      <c r="WUE39" s="143"/>
      <c r="WUU39" s="143"/>
      <c r="WVK39" s="143"/>
      <c r="WWA39" s="143"/>
      <c r="WWQ39" s="143"/>
      <c r="WXG39" s="143"/>
      <c r="WXW39" s="143"/>
      <c r="WYM39" s="143"/>
      <c r="WZC39" s="143"/>
      <c r="WZS39" s="143"/>
      <c r="XAI39" s="143"/>
      <c r="XAY39" s="143"/>
      <c r="XBO39" s="143"/>
      <c r="XCE39" s="143"/>
      <c r="XCU39" s="143"/>
      <c r="XDK39" s="143"/>
    </row>
  </sheetData>
  <mergeCells count="1056">
    <mergeCell ref="B4:H4"/>
    <mergeCell ref="A1:H3"/>
    <mergeCell ref="B5:H5"/>
    <mergeCell ref="B6:H6"/>
    <mergeCell ref="B7:H7"/>
    <mergeCell ref="A10:J10"/>
    <mergeCell ref="A11:A13"/>
    <mergeCell ref="B11:D13"/>
    <mergeCell ref="E11:H11"/>
    <mergeCell ref="I11:J12"/>
    <mergeCell ref="I23:J25"/>
    <mergeCell ref="G25:H25"/>
    <mergeCell ref="E22:F22"/>
    <mergeCell ref="B23:D23"/>
    <mergeCell ref="E23:F23"/>
    <mergeCell ref="G22:H22"/>
    <mergeCell ref="G23:H23"/>
    <mergeCell ref="A22:A25"/>
    <mergeCell ref="B22:D22"/>
    <mergeCell ref="B24:D24"/>
    <mergeCell ref="E24:F24"/>
    <mergeCell ref="B25:D25"/>
    <mergeCell ref="E25:F25"/>
    <mergeCell ref="G24:H24"/>
    <mergeCell ref="B16:D16"/>
    <mergeCell ref="E12:F12"/>
    <mergeCell ref="G12:H12"/>
    <mergeCell ref="B14:D14"/>
    <mergeCell ref="B15:D15"/>
    <mergeCell ref="B17:D17"/>
    <mergeCell ref="B18:D18"/>
    <mergeCell ref="B19:D19"/>
    <mergeCell ref="B20:D20"/>
    <mergeCell ref="B21:D21"/>
    <mergeCell ref="FW29:FW39"/>
    <mergeCell ref="EQ29:EQ39"/>
    <mergeCell ref="FG29:FG39"/>
    <mergeCell ref="DK29:DK39"/>
    <mergeCell ref="EA29:EA39"/>
    <mergeCell ref="CU29:CU39"/>
    <mergeCell ref="BO29:BO39"/>
    <mergeCell ref="CE29:CE39"/>
    <mergeCell ref="AI29:AI39"/>
    <mergeCell ref="AY29:AY39"/>
    <mergeCell ref="S29:S39"/>
    <mergeCell ref="E29:E39"/>
    <mergeCell ref="PS29:PS39"/>
    <mergeCell ref="QI29:QI39"/>
    <mergeCell ref="PC29:PC39"/>
    <mergeCell ref="NW29:NW39"/>
    <mergeCell ref="OM29:OM39"/>
    <mergeCell ref="MQ29:MQ39"/>
    <mergeCell ref="NG29:NG39"/>
    <mergeCell ref="MA29:MA39"/>
    <mergeCell ref="KU29:KU39"/>
    <mergeCell ref="LK29:LK39"/>
    <mergeCell ref="JO29:JO39"/>
    <mergeCell ref="KE29:KE39"/>
    <mergeCell ref="IY29:IY39"/>
    <mergeCell ref="HS29:HS39"/>
    <mergeCell ref="II29:II39"/>
    <mergeCell ref="GM29:GM39"/>
    <mergeCell ref="HC29:HC39"/>
    <mergeCell ref="ABK29:ABK39"/>
    <mergeCell ref="AAE29:AAE39"/>
    <mergeCell ref="AAU29:AAU39"/>
    <mergeCell ref="YY29:YY39"/>
    <mergeCell ref="ZO29:ZO39"/>
    <mergeCell ref="YI29:YI39"/>
    <mergeCell ref="XC29:XC39"/>
    <mergeCell ref="XS29:XS39"/>
    <mergeCell ref="VW29:VW39"/>
    <mergeCell ref="WM29:WM39"/>
    <mergeCell ref="VG29:VG39"/>
    <mergeCell ref="UA29:UA39"/>
    <mergeCell ref="UQ29:UQ39"/>
    <mergeCell ref="SU29:SU39"/>
    <mergeCell ref="TK29:TK39"/>
    <mergeCell ref="SE29:SE39"/>
    <mergeCell ref="QY29:QY39"/>
    <mergeCell ref="RO29:RO39"/>
    <mergeCell ref="ALG29:ALG39"/>
    <mergeCell ref="ALW29:ALW39"/>
    <mergeCell ref="AKQ29:AKQ39"/>
    <mergeCell ref="AJK29:AJK39"/>
    <mergeCell ref="AKA29:AKA39"/>
    <mergeCell ref="AIE29:AIE39"/>
    <mergeCell ref="AIU29:AIU39"/>
    <mergeCell ref="AHO29:AHO39"/>
    <mergeCell ref="AGI29:AGI39"/>
    <mergeCell ref="AGY29:AGY39"/>
    <mergeCell ref="AFC29:AFC39"/>
    <mergeCell ref="AFS29:AFS39"/>
    <mergeCell ref="AEM29:AEM39"/>
    <mergeCell ref="ADG29:ADG39"/>
    <mergeCell ref="ADW29:ADW39"/>
    <mergeCell ref="ACA29:ACA39"/>
    <mergeCell ref="ACQ29:ACQ39"/>
    <mergeCell ref="AWY29:AWY39"/>
    <mergeCell ref="AVS29:AVS39"/>
    <mergeCell ref="AWI29:AWI39"/>
    <mergeCell ref="AUM29:AUM39"/>
    <mergeCell ref="AVC29:AVC39"/>
    <mergeCell ref="ATW29:ATW39"/>
    <mergeCell ref="ASQ29:ASQ39"/>
    <mergeCell ref="ATG29:ATG39"/>
    <mergeCell ref="ARK29:ARK39"/>
    <mergeCell ref="ASA29:ASA39"/>
    <mergeCell ref="AQU29:AQU39"/>
    <mergeCell ref="APO29:APO39"/>
    <mergeCell ref="AQE29:AQE39"/>
    <mergeCell ref="AOI29:AOI39"/>
    <mergeCell ref="AOY29:AOY39"/>
    <mergeCell ref="ANS29:ANS39"/>
    <mergeCell ref="AMM29:AMM39"/>
    <mergeCell ref="ANC29:ANC39"/>
    <mergeCell ref="BGU29:BGU39"/>
    <mergeCell ref="BHK29:BHK39"/>
    <mergeCell ref="BGE29:BGE39"/>
    <mergeCell ref="BEY29:BEY39"/>
    <mergeCell ref="BFO29:BFO39"/>
    <mergeCell ref="BDS29:BDS39"/>
    <mergeCell ref="BEI29:BEI39"/>
    <mergeCell ref="BDC29:BDC39"/>
    <mergeCell ref="BBW29:BBW39"/>
    <mergeCell ref="BCM29:BCM39"/>
    <mergeCell ref="BAQ29:BAQ39"/>
    <mergeCell ref="BBG29:BBG39"/>
    <mergeCell ref="BAA29:BAA39"/>
    <mergeCell ref="AYU29:AYU39"/>
    <mergeCell ref="AZK29:AZK39"/>
    <mergeCell ref="AXO29:AXO39"/>
    <mergeCell ref="AYE29:AYE39"/>
    <mergeCell ref="BSM29:BSM39"/>
    <mergeCell ref="BRG29:BRG39"/>
    <mergeCell ref="BRW29:BRW39"/>
    <mergeCell ref="BQA29:BQA39"/>
    <mergeCell ref="BQQ29:BQQ39"/>
    <mergeCell ref="BPK29:BPK39"/>
    <mergeCell ref="BOE29:BOE39"/>
    <mergeCell ref="BOU29:BOU39"/>
    <mergeCell ref="BMY29:BMY39"/>
    <mergeCell ref="BNO29:BNO39"/>
    <mergeCell ref="BMI29:BMI39"/>
    <mergeCell ref="BLC29:BLC39"/>
    <mergeCell ref="BLS29:BLS39"/>
    <mergeCell ref="BJW29:BJW39"/>
    <mergeCell ref="BKM29:BKM39"/>
    <mergeCell ref="BJG29:BJG39"/>
    <mergeCell ref="BIA29:BIA39"/>
    <mergeCell ref="BIQ29:BIQ39"/>
    <mergeCell ref="CCI29:CCI39"/>
    <mergeCell ref="CCY29:CCY39"/>
    <mergeCell ref="CBS29:CBS39"/>
    <mergeCell ref="CAM29:CAM39"/>
    <mergeCell ref="CBC29:CBC39"/>
    <mergeCell ref="BZG29:BZG39"/>
    <mergeCell ref="BZW29:BZW39"/>
    <mergeCell ref="BYQ29:BYQ39"/>
    <mergeCell ref="BXK29:BXK39"/>
    <mergeCell ref="BYA29:BYA39"/>
    <mergeCell ref="BWE29:BWE39"/>
    <mergeCell ref="BWU29:BWU39"/>
    <mergeCell ref="BVO29:BVO39"/>
    <mergeCell ref="BUI29:BUI39"/>
    <mergeCell ref="BUY29:BUY39"/>
    <mergeCell ref="BTC29:BTC39"/>
    <mergeCell ref="BTS29:BTS39"/>
    <mergeCell ref="COA29:COA39"/>
    <mergeCell ref="CMU29:CMU39"/>
    <mergeCell ref="CNK29:CNK39"/>
    <mergeCell ref="CLO29:CLO39"/>
    <mergeCell ref="CME29:CME39"/>
    <mergeCell ref="CKY29:CKY39"/>
    <mergeCell ref="CJS29:CJS39"/>
    <mergeCell ref="CKI29:CKI39"/>
    <mergeCell ref="CIM29:CIM39"/>
    <mergeCell ref="CJC29:CJC39"/>
    <mergeCell ref="CHW29:CHW39"/>
    <mergeCell ref="CGQ29:CGQ39"/>
    <mergeCell ref="CHG29:CHG39"/>
    <mergeCell ref="CFK29:CFK39"/>
    <mergeCell ref="CGA29:CGA39"/>
    <mergeCell ref="CEU29:CEU39"/>
    <mergeCell ref="CDO29:CDO39"/>
    <mergeCell ref="CEE29:CEE39"/>
    <mergeCell ref="CXW29:CXW39"/>
    <mergeCell ref="CYM29:CYM39"/>
    <mergeCell ref="CXG29:CXG39"/>
    <mergeCell ref="CWA29:CWA39"/>
    <mergeCell ref="CWQ29:CWQ39"/>
    <mergeCell ref="CUU29:CUU39"/>
    <mergeCell ref="CVK29:CVK39"/>
    <mergeCell ref="CUE29:CUE39"/>
    <mergeCell ref="CSY29:CSY39"/>
    <mergeCell ref="CTO29:CTO39"/>
    <mergeCell ref="CRS29:CRS39"/>
    <mergeCell ref="CSI29:CSI39"/>
    <mergeCell ref="CRC29:CRC39"/>
    <mergeCell ref="CPW29:CPW39"/>
    <mergeCell ref="CQM29:CQM39"/>
    <mergeCell ref="COQ29:COQ39"/>
    <mergeCell ref="CPG29:CPG39"/>
    <mergeCell ref="DJO29:DJO39"/>
    <mergeCell ref="DII29:DII39"/>
    <mergeCell ref="DIY29:DIY39"/>
    <mergeCell ref="DHC29:DHC39"/>
    <mergeCell ref="DHS29:DHS39"/>
    <mergeCell ref="DGM29:DGM39"/>
    <mergeCell ref="DFG29:DFG39"/>
    <mergeCell ref="DFW29:DFW39"/>
    <mergeCell ref="DEA29:DEA39"/>
    <mergeCell ref="DEQ29:DEQ39"/>
    <mergeCell ref="DDK29:DDK39"/>
    <mergeCell ref="DCE29:DCE39"/>
    <mergeCell ref="DCU29:DCU39"/>
    <mergeCell ref="DAY29:DAY39"/>
    <mergeCell ref="DBO29:DBO39"/>
    <mergeCell ref="DAI29:DAI39"/>
    <mergeCell ref="CZC29:CZC39"/>
    <mergeCell ref="CZS29:CZS39"/>
    <mergeCell ref="DTK29:DTK39"/>
    <mergeCell ref="DUA29:DUA39"/>
    <mergeCell ref="DSU29:DSU39"/>
    <mergeCell ref="DRO29:DRO39"/>
    <mergeCell ref="DSE29:DSE39"/>
    <mergeCell ref="DQI29:DQI39"/>
    <mergeCell ref="DQY29:DQY39"/>
    <mergeCell ref="DPS29:DPS39"/>
    <mergeCell ref="DOM29:DOM39"/>
    <mergeCell ref="DPC29:DPC39"/>
    <mergeCell ref="DNG29:DNG39"/>
    <mergeCell ref="DNW29:DNW39"/>
    <mergeCell ref="DMQ29:DMQ39"/>
    <mergeCell ref="DLK29:DLK39"/>
    <mergeCell ref="DMA29:DMA39"/>
    <mergeCell ref="DKE29:DKE39"/>
    <mergeCell ref="DKU29:DKU39"/>
    <mergeCell ref="EFC29:EFC39"/>
    <mergeCell ref="EDW29:EDW39"/>
    <mergeCell ref="EEM29:EEM39"/>
    <mergeCell ref="ECQ29:ECQ39"/>
    <mergeCell ref="EDG29:EDG39"/>
    <mergeCell ref="ECA29:ECA39"/>
    <mergeCell ref="EAU29:EAU39"/>
    <mergeCell ref="EBK29:EBK39"/>
    <mergeCell ref="DZO29:DZO39"/>
    <mergeCell ref="EAE29:EAE39"/>
    <mergeCell ref="DYY29:DYY39"/>
    <mergeCell ref="DXS29:DXS39"/>
    <mergeCell ref="DYI29:DYI39"/>
    <mergeCell ref="DWM29:DWM39"/>
    <mergeCell ref="DXC29:DXC39"/>
    <mergeCell ref="DVW29:DVW39"/>
    <mergeCell ref="DUQ29:DUQ39"/>
    <mergeCell ref="DVG29:DVG39"/>
    <mergeCell ref="EOY29:EOY39"/>
    <mergeCell ref="EPO29:EPO39"/>
    <mergeCell ref="EOI29:EOI39"/>
    <mergeCell ref="ENC29:ENC39"/>
    <mergeCell ref="ENS29:ENS39"/>
    <mergeCell ref="ELW29:ELW39"/>
    <mergeCell ref="EMM29:EMM39"/>
    <mergeCell ref="ELG29:ELG39"/>
    <mergeCell ref="EKA29:EKA39"/>
    <mergeCell ref="EKQ29:EKQ39"/>
    <mergeCell ref="EIU29:EIU39"/>
    <mergeCell ref="EJK29:EJK39"/>
    <mergeCell ref="EIE29:EIE39"/>
    <mergeCell ref="EGY29:EGY39"/>
    <mergeCell ref="EHO29:EHO39"/>
    <mergeCell ref="EFS29:EFS39"/>
    <mergeCell ref="EGI29:EGI39"/>
    <mergeCell ref="FAQ29:FAQ39"/>
    <mergeCell ref="EZK29:EZK39"/>
    <mergeCell ref="FAA29:FAA39"/>
    <mergeCell ref="EYE29:EYE39"/>
    <mergeCell ref="EYU29:EYU39"/>
    <mergeCell ref="EXO29:EXO39"/>
    <mergeCell ref="EWI29:EWI39"/>
    <mergeCell ref="EWY29:EWY39"/>
    <mergeCell ref="EVC29:EVC39"/>
    <mergeCell ref="EVS29:EVS39"/>
    <mergeCell ref="EUM29:EUM39"/>
    <mergeCell ref="ETG29:ETG39"/>
    <mergeCell ref="ETW29:ETW39"/>
    <mergeCell ref="ESA29:ESA39"/>
    <mergeCell ref="ESQ29:ESQ39"/>
    <mergeCell ref="ERK29:ERK39"/>
    <mergeCell ref="EQE29:EQE39"/>
    <mergeCell ref="EQU29:EQU39"/>
    <mergeCell ref="FKM29:FKM39"/>
    <mergeCell ref="FLC29:FLC39"/>
    <mergeCell ref="FJW29:FJW39"/>
    <mergeCell ref="FIQ29:FIQ39"/>
    <mergeCell ref="FJG29:FJG39"/>
    <mergeCell ref="FHK29:FHK39"/>
    <mergeCell ref="FIA29:FIA39"/>
    <mergeCell ref="FGU29:FGU39"/>
    <mergeCell ref="FFO29:FFO39"/>
    <mergeCell ref="FGE29:FGE39"/>
    <mergeCell ref="FEI29:FEI39"/>
    <mergeCell ref="FEY29:FEY39"/>
    <mergeCell ref="FDS29:FDS39"/>
    <mergeCell ref="FCM29:FCM39"/>
    <mergeCell ref="FDC29:FDC39"/>
    <mergeCell ref="FBG29:FBG39"/>
    <mergeCell ref="FBW29:FBW39"/>
    <mergeCell ref="FWE29:FWE39"/>
    <mergeCell ref="FUY29:FUY39"/>
    <mergeCell ref="FVO29:FVO39"/>
    <mergeCell ref="FTS29:FTS39"/>
    <mergeCell ref="FUI29:FUI39"/>
    <mergeCell ref="FTC29:FTC39"/>
    <mergeCell ref="FRW29:FRW39"/>
    <mergeCell ref="FSM29:FSM39"/>
    <mergeCell ref="FQQ29:FQQ39"/>
    <mergeCell ref="FRG29:FRG39"/>
    <mergeCell ref="FQA29:FQA39"/>
    <mergeCell ref="FOU29:FOU39"/>
    <mergeCell ref="FPK29:FPK39"/>
    <mergeCell ref="FNO29:FNO39"/>
    <mergeCell ref="FOE29:FOE39"/>
    <mergeCell ref="FMY29:FMY39"/>
    <mergeCell ref="FLS29:FLS39"/>
    <mergeCell ref="FMI29:FMI39"/>
    <mergeCell ref="GGA29:GGA39"/>
    <mergeCell ref="GGQ29:GGQ39"/>
    <mergeCell ref="GFK29:GFK39"/>
    <mergeCell ref="GEE29:GEE39"/>
    <mergeCell ref="GEU29:GEU39"/>
    <mergeCell ref="GCY29:GCY39"/>
    <mergeCell ref="GDO29:GDO39"/>
    <mergeCell ref="GCI29:GCI39"/>
    <mergeCell ref="GBC29:GBC39"/>
    <mergeCell ref="GBS29:GBS39"/>
    <mergeCell ref="FZW29:FZW39"/>
    <mergeCell ref="GAM29:GAM39"/>
    <mergeCell ref="FZG29:FZG39"/>
    <mergeCell ref="FYA29:FYA39"/>
    <mergeCell ref="FYQ29:FYQ39"/>
    <mergeCell ref="FWU29:FWU39"/>
    <mergeCell ref="FXK29:FXK39"/>
    <mergeCell ref="GRS29:GRS39"/>
    <mergeCell ref="GQM29:GQM39"/>
    <mergeCell ref="GRC29:GRC39"/>
    <mergeCell ref="GPG29:GPG39"/>
    <mergeCell ref="GPW29:GPW39"/>
    <mergeCell ref="GOQ29:GOQ39"/>
    <mergeCell ref="GNK29:GNK39"/>
    <mergeCell ref="GOA29:GOA39"/>
    <mergeCell ref="GME29:GME39"/>
    <mergeCell ref="GMU29:GMU39"/>
    <mergeCell ref="GLO29:GLO39"/>
    <mergeCell ref="GKI29:GKI39"/>
    <mergeCell ref="GKY29:GKY39"/>
    <mergeCell ref="GJC29:GJC39"/>
    <mergeCell ref="GJS29:GJS39"/>
    <mergeCell ref="GIM29:GIM39"/>
    <mergeCell ref="GHG29:GHG39"/>
    <mergeCell ref="GHW29:GHW39"/>
    <mergeCell ref="HBO29:HBO39"/>
    <mergeCell ref="HCE29:HCE39"/>
    <mergeCell ref="HAY29:HAY39"/>
    <mergeCell ref="GZS29:GZS39"/>
    <mergeCell ref="HAI29:HAI39"/>
    <mergeCell ref="GYM29:GYM39"/>
    <mergeCell ref="GZC29:GZC39"/>
    <mergeCell ref="GXW29:GXW39"/>
    <mergeCell ref="GWQ29:GWQ39"/>
    <mergeCell ref="GXG29:GXG39"/>
    <mergeCell ref="GVK29:GVK39"/>
    <mergeCell ref="GWA29:GWA39"/>
    <mergeCell ref="GUU29:GUU39"/>
    <mergeCell ref="GTO29:GTO39"/>
    <mergeCell ref="GUE29:GUE39"/>
    <mergeCell ref="GSI29:GSI39"/>
    <mergeCell ref="GSY29:GSY39"/>
    <mergeCell ref="HNG29:HNG39"/>
    <mergeCell ref="HMA29:HMA39"/>
    <mergeCell ref="HMQ29:HMQ39"/>
    <mergeCell ref="HKU29:HKU39"/>
    <mergeCell ref="HLK29:HLK39"/>
    <mergeCell ref="HKE29:HKE39"/>
    <mergeCell ref="HIY29:HIY39"/>
    <mergeCell ref="HJO29:HJO39"/>
    <mergeCell ref="HHS29:HHS39"/>
    <mergeCell ref="HII29:HII39"/>
    <mergeCell ref="HHC29:HHC39"/>
    <mergeCell ref="HFW29:HFW39"/>
    <mergeCell ref="HGM29:HGM39"/>
    <mergeCell ref="HEQ29:HEQ39"/>
    <mergeCell ref="HFG29:HFG39"/>
    <mergeCell ref="HEA29:HEA39"/>
    <mergeCell ref="HCU29:HCU39"/>
    <mergeCell ref="HDK29:HDK39"/>
    <mergeCell ref="HXC29:HXC39"/>
    <mergeCell ref="HXS29:HXS39"/>
    <mergeCell ref="HWM29:HWM39"/>
    <mergeCell ref="HVG29:HVG39"/>
    <mergeCell ref="HVW29:HVW39"/>
    <mergeCell ref="HUA29:HUA39"/>
    <mergeCell ref="HUQ29:HUQ39"/>
    <mergeCell ref="HTK29:HTK39"/>
    <mergeCell ref="HSE29:HSE39"/>
    <mergeCell ref="HSU29:HSU39"/>
    <mergeCell ref="HQY29:HQY39"/>
    <mergeCell ref="HRO29:HRO39"/>
    <mergeCell ref="HQI29:HQI39"/>
    <mergeCell ref="HPC29:HPC39"/>
    <mergeCell ref="HPS29:HPS39"/>
    <mergeCell ref="HNW29:HNW39"/>
    <mergeCell ref="HOM29:HOM39"/>
    <mergeCell ref="IIU29:IIU39"/>
    <mergeCell ref="IHO29:IHO39"/>
    <mergeCell ref="IIE29:IIE39"/>
    <mergeCell ref="IGI29:IGI39"/>
    <mergeCell ref="IGY29:IGY39"/>
    <mergeCell ref="IFS29:IFS39"/>
    <mergeCell ref="IEM29:IEM39"/>
    <mergeCell ref="IFC29:IFC39"/>
    <mergeCell ref="IDG29:IDG39"/>
    <mergeCell ref="IDW29:IDW39"/>
    <mergeCell ref="ICQ29:ICQ39"/>
    <mergeCell ref="IBK29:IBK39"/>
    <mergeCell ref="ICA29:ICA39"/>
    <mergeCell ref="IAE29:IAE39"/>
    <mergeCell ref="IAU29:IAU39"/>
    <mergeCell ref="HZO29:HZO39"/>
    <mergeCell ref="HYI29:HYI39"/>
    <mergeCell ref="HYY29:HYY39"/>
    <mergeCell ref="ISQ29:ISQ39"/>
    <mergeCell ref="ITG29:ITG39"/>
    <mergeCell ref="ISA29:ISA39"/>
    <mergeCell ref="IQU29:IQU39"/>
    <mergeCell ref="IRK29:IRK39"/>
    <mergeCell ref="IPO29:IPO39"/>
    <mergeCell ref="IQE29:IQE39"/>
    <mergeCell ref="IOY29:IOY39"/>
    <mergeCell ref="INS29:INS39"/>
    <mergeCell ref="IOI29:IOI39"/>
    <mergeCell ref="IMM29:IMM39"/>
    <mergeCell ref="INC29:INC39"/>
    <mergeCell ref="ILW29:ILW39"/>
    <mergeCell ref="IKQ29:IKQ39"/>
    <mergeCell ref="ILG29:ILG39"/>
    <mergeCell ref="IJK29:IJK39"/>
    <mergeCell ref="IKA29:IKA39"/>
    <mergeCell ref="JEI29:JEI39"/>
    <mergeCell ref="JDC29:JDC39"/>
    <mergeCell ref="JDS29:JDS39"/>
    <mergeCell ref="JBW29:JBW39"/>
    <mergeCell ref="JCM29:JCM39"/>
    <mergeCell ref="JBG29:JBG39"/>
    <mergeCell ref="JAA29:JAA39"/>
    <mergeCell ref="JAQ29:JAQ39"/>
    <mergeCell ref="IYU29:IYU39"/>
    <mergeCell ref="IZK29:IZK39"/>
    <mergeCell ref="IYE29:IYE39"/>
    <mergeCell ref="IWY29:IWY39"/>
    <mergeCell ref="IXO29:IXO39"/>
    <mergeCell ref="IVS29:IVS39"/>
    <mergeCell ref="IWI29:IWI39"/>
    <mergeCell ref="IVC29:IVC39"/>
    <mergeCell ref="ITW29:ITW39"/>
    <mergeCell ref="IUM29:IUM39"/>
    <mergeCell ref="JOE29:JOE39"/>
    <mergeCell ref="JOU29:JOU39"/>
    <mergeCell ref="JNO29:JNO39"/>
    <mergeCell ref="JMI29:JMI39"/>
    <mergeCell ref="JMY29:JMY39"/>
    <mergeCell ref="JLC29:JLC39"/>
    <mergeCell ref="JLS29:JLS39"/>
    <mergeCell ref="JKM29:JKM39"/>
    <mergeCell ref="JJG29:JJG39"/>
    <mergeCell ref="JJW29:JJW39"/>
    <mergeCell ref="JIA29:JIA39"/>
    <mergeCell ref="JIQ29:JIQ39"/>
    <mergeCell ref="JHK29:JHK39"/>
    <mergeCell ref="JGE29:JGE39"/>
    <mergeCell ref="JGU29:JGU39"/>
    <mergeCell ref="JEY29:JEY39"/>
    <mergeCell ref="JFO29:JFO39"/>
    <mergeCell ref="JZW29:JZW39"/>
    <mergeCell ref="JYQ29:JYQ39"/>
    <mergeCell ref="JZG29:JZG39"/>
    <mergeCell ref="JXK29:JXK39"/>
    <mergeCell ref="JYA29:JYA39"/>
    <mergeCell ref="JWU29:JWU39"/>
    <mergeCell ref="JVO29:JVO39"/>
    <mergeCell ref="JWE29:JWE39"/>
    <mergeCell ref="JUI29:JUI39"/>
    <mergeCell ref="JUY29:JUY39"/>
    <mergeCell ref="JTS29:JTS39"/>
    <mergeCell ref="JSM29:JSM39"/>
    <mergeCell ref="JTC29:JTC39"/>
    <mergeCell ref="JRG29:JRG39"/>
    <mergeCell ref="JRW29:JRW39"/>
    <mergeCell ref="JQQ29:JQQ39"/>
    <mergeCell ref="JPK29:JPK39"/>
    <mergeCell ref="JQA29:JQA39"/>
    <mergeCell ref="KJS29:KJS39"/>
    <mergeCell ref="KKI29:KKI39"/>
    <mergeCell ref="KJC29:KJC39"/>
    <mergeCell ref="KHW29:KHW39"/>
    <mergeCell ref="KIM29:KIM39"/>
    <mergeCell ref="KGQ29:KGQ39"/>
    <mergeCell ref="KHG29:KHG39"/>
    <mergeCell ref="KGA29:KGA39"/>
    <mergeCell ref="KEU29:KEU39"/>
    <mergeCell ref="KFK29:KFK39"/>
    <mergeCell ref="KDO29:KDO39"/>
    <mergeCell ref="KEE29:KEE39"/>
    <mergeCell ref="KCY29:KCY39"/>
    <mergeCell ref="KBS29:KBS39"/>
    <mergeCell ref="KCI29:KCI39"/>
    <mergeCell ref="KAM29:KAM39"/>
    <mergeCell ref="KBC29:KBC39"/>
    <mergeCell ref="KVK29:KVK39"/>
    <mergeCell ref="KUE29:KUE39"/>
    <mergeCell ref="KUU29:KUU39"/>
    <mergeCell ref="KSY29:KSY39"/>
    <mergeCell ref="KTO29:KTO39"/>
    <mergeCell ref="KSI29:KSI39"/>
    <mergeCell ref="KRC29:KRC39"/>
    <mergeCell ref="KRS29:KRS39"/>
    <mergeCell ref="KPW29:KPW39"/>
    <mergeCell ref="KQM29:KQM39"/>
    <mergeCell ref="KPG29:KPG39"/>
    <mergeCell ref="KOA29:KOA39"/>
    <mergeCell ref="KOQ29:KOQ39"/>
    <mergeCell ref="KMU29:KMU39"/>
    <mergeCell ref="KNK29:KNK39"/>
    <mergeCell ref="KME29:KME39"/>
    <mergeCell ref="KKY29:KKY39"/>
    <mergeCell ref="KLO29:KLO39"/>
    <mergeCell ref="LFG29:LFG39"/>
    <mergeCell ref="LFW29:LFW39"/>
    <mergeCell ref="LEQ29:LEQ39"/>
    <mergeCell ref="LDK29:LDK39"/>
    <mergeCell ref="LEA29:LEA39"/>
    <mergeCell ref="LCE29:LCE39"/>
    <mergeCell ref="LCU29:LCU39"/>
    <mergeCell ref="LBO29:LBO39"/>
    <mergeCell ref="LAI29:LAI39"/>
    <mergeCell ref="LAY29:LAY39"/>
    <mergeCell ref="KZC29:KZC39"/>
    <mergeCell ref="KZS29:KZS39"/>
    <mergeCell ref="KYM29:KYM39"/>
    <mergeCell ref="KXG29:KXG39"/>
    <mergeCell ref="KXW29:KXW39"/>
    <mergeCell ref="KWA29:KWA39"/>
    <mergeCell ref="KWQ29:KWQ39"/>
    <mergeCell ref="LQY29:LQY39"/>
    <mergeCell ref="LPS29:LPS39"/>
    <mergeCell ref="LQI29:LQI39"/>
    <mergeCell ref="LOM29:LOM39"/>
    <mergeCell ref="LPC29:LPC39"/>
    <mergeCell ref="LNW29:LNW39"/>
    <mergeCell ref="LMQ29:LMQ39"/>
    <mergeCell ref="LNG29:LNG39"/>
    <mergeCell ref="LLK29:LLK39"/>
    <mergeCell ref="LMA29:LMA39"/>
    <mergeCell ref="LKU29:LKU39"/>
    <mergeCell ref="LJO29:LJO39"/>
    <mergeCell ref="LKE29:LKE39"/>
    <mergeCell ref="LII29:LII39"/>
    <mergeCell ref="LIY29:LIY39"/>
    <mergeCell ref="LHS29:LHS39"/>
    <mergeCell ref="LGM29:LGM39"/>
    <mergeCell ref="LHC29:LHC39"/>
    <mergeCell ref="MAU29:MAU39"/>
    <mergeCell ref="MBK29:MBK39"/>
    <mergeCell ref="MAE29:MAE39"/>
    <mergeCell ref="LYY29:LYY39"/>
    <mergeCell ref="LZO29:LZO39"/>
    <mergeCell ref="LXS29:LXS39"/>
    <mergeCell ref="LYI29:LYI39"/>
    <mergeCell ref="LXC29:LXC39"/>
    <mergeCell ref="LVW29:LVW39"/>
    <mergeCell ref="LWM29:LWM39"/>
    <mergeCell ref="LUQ29:LUQ39"/>
    <mergeCell ref="LVG29:LVG39"/>
    <mergeCell ref="LUA29:LUA39"/>
    <mergeCell ref="LSU29:LSU39"/>
    <mergeCell ref="LTK29:LTK39"/>
    <mergeCell ref="LRO29:LRO39"/>
    <mergeCell ref="LSE29:LSE39"/>
    <mergeCell ref="MMM29:MMM39"/>
    <mergeCell ref="MLG29:MLG39"/>
    <mergeCell ref="MLW29:MLW39"/>
    <mergeCell ref="MKA29:MKA39"/>
    <mergeCell ref="MKQ29:MKQ39"/>
    <mergeCell ref="MJK29:MJK39"/>
    <mergeCell ref="MIE29:MIE39"/>
    <mergeCell ref="MIU29:MIU39"/>
    <mergeCell ref="MGY29:MGY39"/>
    <mergeCell ref="MHO29:MHO39"/>
    <mergeCell ref="MGI29:MGI39"/>
    <mergeCell ref="MFC29:MFC39"/>
    <mergeCell ref="MFS29:MFS39"/>
    <mergeCell ref="MDW29:MDW39"/>
    <mergeCell ref="MEM29:MEM39"/>
    <mergeCell ref="MDG29:MDG39"/>
    <mergeCell ref="MCA29:MCA39"/>
    <mergeCell ref="MCQ29:MCQ39"/>
    <mergeCell ref="MWI29:MWI39"/>
    <mergeCell ref="MWY29:MWY39"/>
    <mergeCell ref="MVS29:MVS39"/>
    <mergeCell ref="MUM29:MUM39"/>
    <mergeCell ref="MVC29:MVC39"/>
    <mergeCell ref="MTG29:MTG39"/>
    <mergeCell ref="MTW29:MTW39"/>
    <mergeCell ref="MSQ29:MSQ39"/>
    <mergeCell ref="MRK29:MRK39"/>
    <mergeCell ref="MSA29:MSA39"/>
    <mergeCell ref="MQE29:MQE39"/>
    <mergeCell ref="MQU29:MQU39"/>
    <mergeCell ref="MPO29:MPO39"/>
    <mergeCell ref="MOI29:MOI39"/>
    <mergeCell ref="MOY29:MOY39"/>
    <mergeCell ref="MNC29:MNC39"/>
    <mergeCell ref="MNS29:MNS39"/>
    <mergeCell ref="NIA29:NIA39"/>
    <mergeCell ref="NGU29:NGU39"/>
    <mergeCell ref="NHK29:NHK39"/>
    <mergeCell ref="NFO29:NFO39"/>
    <mergeCell ref="NGE29:NGE39"/>
    <mergeCell ref="NEY29:NEY39"/>
    <mergeCell ref="NDS29:NDS39"/>
    <mergeCell ref="NEI29:NEI39"/>
    <mergeCell ref="NCM29:NCM39"/>
    <mergeCell ref="NDC29:NDC39"/>
    <mergeCell ref="NBW29:NBW39"/>
    <mergeCell ref="NAQ29:NAQ39"/>
    <mergeCell ref="NBG29:NBG39"/>
    <mergeCell ref="MZK29:MZK39"/>
    <mergeCell ref="NAA29:NAA39"/>
    <mergeCell ref="MYU29:MYU39"/>
    <mergeCell ref="MXO29:MXO39"/>
    <mergeCell ref="MYE29:MYE39"/>
    <mergeCell ref="NRW29:NRW39"/>
    <mergeCell ref="NSM29:NSM39"/>
    <mergeCell ref="NRG29:NRG39"/>
    <mergeCell ref="NQA29:NQA39"/>
    <mergeCell ref="NQQ29:NQQ39"/>
    <mergeCell ref="NOU29:NOU39"/>
    <mergeCell ref="NPK29:NPK39"/>
    <mergeCell ref="NOE29:NOE39"/>
    <mergeCell ref="NMY29:NMY39"/>
    <mergeCell ref="NNO29:NNO39"/>
    <mergeCell ref="NLS29:NLS39"/>
    <mergeCell ref="NMI29:NMI39"/>
    <mergeCell ref="NLC29:NLC39"/>
    <mergeCell ref="NJW29:NJW39"/>
    <mergeCell ref="NKM29:NKM39"/>
    <mergeCell ref="NIQ29:NIQ39"/>
    <mergeCell ref="NJG29:NJG39"/>
    <mergeCell ref="ODO29:ODO39"/>
    <mergeCell ref="OCI29:OCI39"/>
    <mergeCell ref="OCY29:OCY39"/>
    <mergeCell ref="OBC29:OBC39"/>
    <mergeCell ref="OBS29:OBS39"/>
    <mergeCell ref="OAM29:OAM39"/>
    <mergeCell ref="NZG29:NZG39"/>
    <mergeCell ref="NZW29:NZW39"/>
    <mergeCell ref="NYA29:NYA39"/>
    <mergeCell ref="NYQ29:NYQ39"/>
    <mergeCell ref="NXK29:NXK39"/>
    <mergeCell ref="NWE29:NWE39"/>
    <mergeCell ref="NWU29:NWU39"/>
    <mergeCell ref="NUY29:NUY39"/>
    <mergeCell ref="NVO29:NVO39"/>
    <mergeCell ref="NUI29:NUI39"/>
    <mergeCell ref="NTC29:NTC39"/>
    <mergeCell ref="NTS29:NTS39"/>
    <mergeCell ref="ONK29:ONK39"/>
    <mergeCell ref="OOA29:OOA39"/>
    <mergeCell ref="OMU29:OMU39"/>
    <mergeCell ref="OLO29:OLO39"/>
    <mergeCell ref="OME29:OME39"/>
    <mergeCell ref="OKI29:OKI39"/>
    <mergeCell ref="OKY29:OKY39"/>
    <mergeCell ref="OJS29:OJS39"/>
    <mergeCell ref="OIM29:OIM39"/>
    <mergeCell ref="OJC29:OJC39"/>
    <mergeCell ref="OHG29:OHG39"/>
    <mergeCell ref="OHW29:OHW39"/>
    <mergeCell ref="OGQ29:OGQ39"/>
    <mergeCell ref="OFK29:OFK39"/>
    <mergeCell ref="OGA29:OGA39"/>
    <mergeCell ref="OEE29:OEE39"/>
    <mergeCell ref="OEU29:OEU39"/>
    <mergeCell ref="OZC29:OZC39"/>
    <mergeCell ref="OXW29:OXW39"/>
    <mergeCell ref="OYM29:OYM39"/>
    <mergeCell ref="OWQ29:OWQ39"/>
    <mergeCell ref="OXG29:OXG39"/>
    <mergeCell ref="OWA29:OWA39"/>
    <mergeCell ref="OUU29:OUU39"/>
    <mergeCell ref="OVK29:OVK39"/>
    <mergeCell ref="OTO29:OTO39"/>
    <mergeCell ref="OUE29:OUE39"/>
    <mergeCell ref="OSY29:OSY39"/>
    <mergeCell ref="ORS29:ORS39"/>
    <mergeCell ref="OSI29:OSI39"/>
    <mergeCell ref="OQM29:OQM39"/>
    <mergeCell ref="ORC29:ORC39"/>
    <mergeCell ref="OPW29:OPW39"/>
    <mergeCell ref="OOQ29:OOQ39"/>
    <mergeCell ref="OPG29:OPG39"/>
    <mergeCell ref="PIY29:PIY39"/>
    <mergeCell ref="PJO29:PJO39"/>
    <mergeCell ref="PII29:PII39"/>
    <mergeCell ref="PHC29:PHC39"/>
    <mergeCell ref="PHS29:PHS39"/>
    <mergeCell ref="PFW29:PFW39"/>
    <mergeCell ref="PGM29:PGM39"/>
    <mergeCell ref="PFG29:PFG39"/>
    <mergeCell ref="PEA29:PEA39"/>
    <mergeCell ref="PEQ29:PEQ39"/>
    <mergeCell ref="PCU29:PCU39"/>
    <mergeCell ref="PDK29:PDK39"/>
    <mergeCell ref="PCE29:PCE39"/>
    <mergeCell ref="PAY29:PAY39"/>
    <mergeCell ref="PBO29:PBO39"/>
    <mergeCell ref="OZS29:OZS39"/>
    <mergeCell ref="PAI29:PAI39"/>
    <mergeCell ref="PUQ29:PUQ39"/>
    <mergeCell ref="PTK29:PTK39"/>
    <mergeCell ref="PUA29:PUA39"/>
    <mergeCell ref="PSE29:PSE39"/>
    <mergeCell ref="PSU29:PSU39"/>
    <mergeCell ref="PRO29:PRO39"/>
    <mergeCell ref="PQI29:PQI39"/>
    <mergeCell ref="PQY29:PQY39"/>
    <mergeCell ref="PPC29:PPC39"/>
    <mergeCell ref="PPS29:PPS39"/>
    <mergeCell ref="POM29:POM39"/>
    <mergeCell ref="PNG29:PNG39"/>
    <mergeCell ref="PNW29:PNW39"/>
    <mergeCell ref="PMA29:PMA39"/>
    <mergeCell ref="PMQ29:PMQ39"/>
    <mergeCell ref="PLK29:PLK39"/>
    <mergeCell ref="PKE29:PKE39"/>
    <mergeCell ref="PKU29:PKU39"/>
    <mergeCell ref="QEM29:QEM39"/>
    <mergeCell ref="QFC29:QFC39"/>
    <mergeCell ref="QDW29:QDW39"/>
    <mergeCell ref="QCQ29:QCQ39"/>
    <mergeCell ref="QDG29:QDG39"/>
    <mergeCell ref="QBK29:QBK39"/>
    <mergeCell ref="QCA29:QCA39"/>
    <mergeCell ref="QAU29:QAU39"/>
    <mergeCell ref="PZO29:PZO39"/>
    <mergeCell ref="QAE29:QAE39"/>
    <mergeCell ref="PYI29:PYI39"/>
    <mergeCell ref="PYY29:PYY39"/>
    <mergeCell ref="PXS29:PXS39"/>
    <mergeCell ref="PWM29:PWM39"/>
    <mergeCell ref="PXC29:PXC39"/>
    <mergeCell ref="PVG29:PVG39"/>
    <mergeCell ref="PVW29:PVW39"/>
    <mergeCell ref="QQE29:QQE39"/>
    <mergeCell ref="QOY29:QOY39"/>
    <mergeCell ref="QPO29:QPO39"/>
    <mergeCell ref="QNS29:QNS39"/>
    <mergeCell ref="QOI29:QOI39"/>
    <mergeCell ref="QNC29:QNC39"/>
    <mergeCell ref="QLW29:QLW39"/>
    <mergeCell ref="QMM29:QMM39"/>
    <mergeCell ref="QKQ29:QKQ39"/>
    <mergeCell ref="QLG29:QLG39"/>
    <mergeCell ref="QKA29:QKA39"/>
    <mergeCell ref="QIU29:QIU39"/>
    <mergeCell ref="QJK29:QJK39"/>
    <mergeCell ref="QHO29:QHO39"/>
    <mergeCell ref="QIE29:QIE39"/>
    <mergeCell ref="QGY29:QGY39"/>
    <mergeCell ref="QFS29:QFS39"/>
    <mergeCell ref="QGI29:QGI39"/>
    <mergeCell ref="RAA29:RAA39"/>
    <mergeCell ref="RAQ29:RAQ39"/>
    <mergeCell ref="QZK29:QZK39"/>
    <mergeCell ref="QYE29:QYE39"/>
    <mergeCell ref="QYU29:QYU39"/>
    <mergeCell ref="QWY29:QWY39"/>
    <mergeCell ref="QXO29:QXO39"/>
    <mergeCell ref="QWI29:QWI39"/>
    <mergeCell ref="QVC29:QVC39"/>
    <mergeCell ref="QVS29:QVS39"/>
    <mergeCell ref="QTW29:QTW39"/>
    <mergeCell ref="QUM29:QUM39"/>
    <mergeCell ref="QTG29:QTG39"/>
    <mergeCell ref="QSA29:QSA39"/>
    <mergeCell ref="QSQ29:QSQ39"/>
    <mergeCell ref="QQU29:QQU39"/>
    <mergeCell ref="QRK29:QRK39"/>
    <mergeCell ref="RLS29:RLS39"/>
    <mergeCell ref="RKM29:RKM39"/>
    <mergeCell ref="RLC29:RLC39"/>
    <mergeCell ref="RJG29:RJG39"/>
    <mergeCell ref="RJW29:RJW39"/>
    <mergeCell ref="RIQ29:RIQ39"/>
    <mergeCell ref="RHK29:RHK39"/>
    <mergeCell ref="RIA29:RIA39"/>
    <mergeCell ref="RGE29:RGE39"/>
    <mergeCell ref="RGU29:RGU39"/>
    <mergeCell ref="RFO29:RFO39"/>
    <mergeCell ref="REI29:REI39"/>
    <mergeCell ref="REY29:REY39"/>
    <mergeCell ref="RDC29:RDC39"/>
    <mergeCell ref="RDS29:RDS39"/>
    <mergeCell ref="RCM29:RCM39"/>
    <mergeCell ref="RBG29:RBG39"/>
    <mergeCell ref="RBW29:RBW39"/>
    <mergeCell ref="RVO29:RVO39"/>
    <mergeCell ref="RWE29:RWE39"/>
    <mergeCell ref="RUY29:RUY39"/>
    <mergeCell ref="RTS29:RTS39"/>
    <mergeCell ref="RUI29:RUI39"/>
    <mergeCell ref="RSM29:RSM39"/>
    <mergeCell ref="RTC29:RTC39"/>
    <mergeCell ref="RRW29:RRW39"/>
    <mergeCell ref="RQQ29:RQQ39"/>
    <mergeCell ref="RRG29:RRG39"/>
    <mergeCell ref="RPK29:RPK39"/>
    <mergeCell ref="RQA29:RQA39"/>
    <mergeCell ref="ROU29:ROU39"/>
    <mergeCell ref="RNO29:RNO39"/>
    <mergeCell ref="ROE29:ROE39"/>
    <mergeCell ref="RMI29:RMI39"/>
    <mergeCell ref="RMY29:RMY39"/>
    <mergeCell ref="SHG29:SHG39"/>
    <mergeCell ref="SGA29:SGA39"/>
    <mergeCell ref="SGQ29:SGQ39"/>
    <mergeCell ref="SEU29:SEU39"/>
    <mergeCell ref="SFK29:SFK39"/>
    <mergeCell ref="SEE29:SEE39"/>
    <mergeCell ref="SCY29:SCY39"/>
    <mergeCell ref="SDO29:SDO39"/>
    <mergeCell ref="SBS29:SBS39"/>
    <mergeCell ref="SCI29:SCI39"/>
    <mergeCell ref="SBC29:SBC39"/>
    <mergeCell ref="RZW29:RZW39"/>
    <mergeCell ref="SAM29:SAM39"/>
    <mergeCell ref="RYQ29:RYQ39"/>
    <mergeCell ref="RZG29:RZG39"/>
    <mergeCell ref="RYA29:RYA39"/>
    <mergeCell ref="RWU29:RWU39"/>
    <mergeCell ref="RXK29:RXK39"/>
    <mergeCell ref="SRC29:SRC39"/>
    <mergeCell ref="SRS29:SRS39"/>
    <mergeCell ref="SQM29:SQM39"/>
    <mergeCell ref="SPG29:SPG39"/>
    <mergeCell ref="SPW29:SPW39"/>
    <mergeCell ref="SOA29:SOA39"/>
    <mergeCell ref="SOQ29:SOQ39"/>
    <mergeCell ref="SNK29:SNK39"/>
    <mergeCell ref="SME29:SME39"/>
    <mergeCell ref="SMU29:SMU39"/>
    <mergeCell ref="SKY29:SKY39"/>
    <mergeCell ref="SLO29:SLO39"/>
    <mergeCell ref="SKI29:SKI39"/>
    <mergeCell ref="SJC29:SJC39"/>
    <mergeCell ref="SJS29:SJS39"/>
    <mergeCell ref="SHW29:SHW39"/>
    <mergeCell ref="SIM29:SIM39"/>
    <mergeCell ref="TCU29:TCU39"/>
    <mergeCell ref="TBO29:TBO39"/>
    <mergeCell ref="TCE29:TCE39"/>
    <mergeCell ref="TAI29:TAI39"/>
    <mergeCell ref="TAY29:TAY39"/>
    <mergeCell ref="SZS29:SZS39"/>
    <mergeCell ref="SYM29:SYM39"/>
    <mergeCell ref="SZC29:SZC39"/>
    <mergeCell ref="SXG29:SXG39"/>
    <mergeCell ref="SXW29:SXW39"/>
    <mergeCell ref="SWQ29:SWQ39"/>
    <mergeCell ref="SVK29:SVK39"/>
    <mergeCell ref="SWA29:SWA39"/>
    <mergeCell ref="SUE29:SUE39"/>
    <mergeCell ref="SUU29:SUU39"/>
    <mergeCell ref="STO29:STO39"/>
    <mergeCell ref="SSI29:SSI39"/>
    <mergeCell ref="SSY29:SSY39"/>
    <mergeCell ref="TMQ29:TMQ39"/>
    <mergeCell ref="TNG29:TNG39"/>
    <mergeCell ref="TMA29:TMA39"/>
    <mergeCell ref="TKU29:TKU39"/>
    <mergeCell ref="TLK29:TLK39"/>
    <mergeCell ref="TJO29:TJO39"/>
    <mergeCell ref="TKE29:TKE39"/>
    <mergeCell ref="TIY29:TIY39"/>
    <mergeCell ref="THS29:THS39"/>
    <mergeCell ref="TII29:TII39"/>
    <mergeCell ref="TGM29:TGM39"/>
    <mergeCell ref="THC29:THC39"/>
    <mergeCell ref="TFW29:TFW39"/>
    <mergeCell ref="TEQ29:TEQ39"/>
    <mergeCell ref="TFG29:TFG39"/>
    <mergeCell ref="TDK29:TDK39"/>
    <mergeCell ref="TEA29:TEA39"/>
    <mergeCell ref="TYI29:TYI39"/>
    <mergeCell ref="TXC29:TXC39"/>
    <mergeCell ref="TXS29:TXS39"/>
    <mergeCell ref="TVW29:TVW39"/>
    <mergeCell ref="TWM29:TWM39"/>
    <mergeCell ref="TVG29:TVG39"/>
    <mergeCell ref="TUA29:TUA39"/>
    <mergeCell ref="TUQ29:TUQ39"/>
    <mergeCell ref="TSU29:TSU39"/>
    <mergeCell ref="TTK29:TTK39"/>
    <mergeCell ref="TSE29:TSE39"/>
    <mergeCell ref="TQY29:TQY39"/>
    <mergeCell ref="TRO29:TRO39"/>
    <mergeCell ref="TPS29:TPS39"/>
    <mergeCell ref="TQI29:TQI39"/>
    <mergeCell ref="TPC29:TPC39"/>
    <mergeCell ref="TNW29:TNW39"/>
    <mergeCell ref="TOM29:TOM39"/>
    <mergeCell ref="UIE29:UIE39"/>
    <mergeCell ref="UIU29:UIU39"/>
    <mergeCell ref="UHO29:UHO39"/>
    <mergeCell ref="UGI29:UGI39"/>
    <mergeCell ref="UGY29:UGY39"/>
    <mergeCell ref="UFC29:UFC39"/>
    <mergeCell ref="UFS29:UFS39"/>
    <mergeCell ref="UEM29:UEM39"/>
    <mergeCell ref="UDG29:UDG39"/>
    <mergeCell ref="UDW29:UDW39"/>
    <mergeCell ref="UCA29:UCA39"/>
    <mergeCell ref="UCQ29:UCQ39"/>
    <mergeCell ref="UBK29:UBK39"/>
    <mergeCell ref="UAE29:UAE39"/>
    <mergeCell ref="UAU29:UAU39"/>
    <mergeCell ref="TYY29:TYY39"/>
    <mergeCell ref="TZO29:TZO39"/>
    <mergeCell ref="UTW29:UTW39"/>
    <mergeCell ref="USQ29:USQ39"/>
    <mergeCell ref="UTG29:UTG39"/>
    <mergeCell ref="URK29:URK39"/>
    <mergeCell ref="USA29:USA39"/>
    <mergeCell ref="UQU29:UQU39"/>
    <mergeCell ref="UPO29:UPO39"/>
    <mergeCell ref="UQE29:UQE39"/>
    <mergeCell ref="UOI29:UOI39"/>
    <mergeCell ref="UOY29:UOY39"/>
    <mergeCell ref="UNS29:UNS39"/>
    <mergeCell ref="UMM29:UMM39"/>
    <mergeCell ref="UNC29:UNC39"/>
    <mergeCell ref="ULG29:ULG39"/>
    <mergeCell ref="ULW29:ULW39"/>
    <mergeCell ref="UKQ29:UKQ39"/>
    <mergeCell ref="UJK29:UJK39"/>
    <mergeCell ref="UKA29:UKA39"/>
    <mergeCell ref="VDS29:VDS39"/>
    <mergeCell ref="VEI29:VEI39"/>
    <mergeCell ref="VDC29:VDC39"/>
    <mergeCell ref="VBW29:VBW39"/>
    <mergeCell ref="VCM29:VCM39"/>
    <mergeCell ref="VAQ29:VAQ39"/>
    <mergeCell ref="VBG29:VBG39"/>
    <mergeCell ref="VAA29:VAA39"/>
    <mergeCell ref="UYU29:UYU39"/>
    <mergeCell ref="UZK29:UZK39"/>
    <mergeCell ref="UXO29:UXO39"/>
    <mergeCell ref="UYE29:UYE39"/>
    <mergeCell ref="UWY29:UWY39"/>
    <mergeCell ref="UVS29:UVS39"/>
    <mergeCell ref="UWI29:UWI39"/>
    <mergeCell ref="UUM29:UUM39"/>
    <mergeCell ref="UVC29:UVC39"/>
    <mergeCell ref="VPK29:VPK39"/>
    <mergeCell ref="VOE29:VOE39"/>
    <mergeCell ref="VOU29:VOU39"/>
    <mergeCell ref="VMY29:VMY39"/>
    <mergeCell ref="VNO29:VNO39"/>
    <mergeCell ref="VMI29:VMI39"/>
    <mergeCell ref="VLC29:VLC39"/>
    <mergeCell ref="VLS29:VLS39"/>
    <mergeCell ref="VJW29:VJW39"/>
    <mergeCell ref="VKM29:VKM39"/>
    <mergeCell ref="VJG29:VJG39"/>
    <mergeCell ref="VIA29:VIA39"/>
    <mergeCell ref="VIQ29:VIQ39"/>
    <mergeCell ref="VGU29:VGU39"/>
    <mergeCell ref="VHK29:VHK39"/>
    <mergeCell ref="VGE29:VGE39"/>
    <mergeCell ref="VEY29:VEY39"/>
    <mergeCell ref="VFO29:VFO39"/>
    <mergeCell ref="VZG29:VZG39"/>
    <mergeCell ref="VZW29:VZW39"/>
    <mergeCell ref="VYQ29:VYQ39"/>
    <mergeCell ref="VXK29:VXK39"/>
    <mergeCell ref="VYA29:VYA39"/>
    <mergeCell ref="VWE29:VWE39"/>
    <mergeCell ref="VWU29:VWU39"/>
    <mergeCell ref="VVO29:VVO39"/>
    <mergeCell ref="VUI29:VUI39"/>
    <mergeCell ref="VUY29:VUY39"/>
    <mergeCell ref="VTC29:VTC39"/>
    <mergeCell ref="VTS29:VTS39"/>
    <mergeCell ref="VSM29:VSM39"/>
    <mergeCell ref="VRG29:VRG39"/>
    <mergeCell ref="VRW29:VRW39"/>
    <mergeCell ref="VQA29:VQA39"/>
    <mergeCell ref="VQQ29:VQQ39"/>
    <mergeCell ref="WJS29:WJS39"/>
    <mergeCell ref="WKI29:WKI39"/>
    <mergeCell ref="WIM29:WIM39"/>
    <mergeCell ref="WJC29:WJC39"/>
    <mergeCell ref="WHW29:WHW39"/>
    <mergeCell ref="WGQ29:WGQ39"/>
    <mergeCell ref="WHG29:WHG39"/>
    <mergeCell ref="WFK29:WFK39"/>
    <mergeCell ref="WGA29:WGA39"/>
    <mergeCell ref="WEU29:WEU39"/>
    <mergeCell ref="WDO29:WDO39"/>
    <mergeCell ref="WEE29:WEE39"/>
    <mergeCell ref="WCI29:WCI39"/>
    <mergeCell ref="WCY29:WCY39"/>
    <mergeCell ref="WBS29:WBS39"/>
    <mergeCell ref="WAM29:WAM39"/>
    <mergeCell ref="WBC29:WBC39"/>
    <mergeCell ref="WRS29:WRS39"/>
    <mergeCell ref="WSI29:WSI39"/>
    <mergeCell ref="WRC29:WRC39"/>
    <mergeCell ref="WPW29:WPW39"/>
    <mergeCell ref="WQM29:WQM39"/>
    <mergeCell ref="WOQ29:WOQ39"/>
    <mergeCell ref="WPG29:WPG39"/>
    <mergeCell ref="WOA29:WOA39"/>
    <mergeCell ref="WMU29:WMU39"/>
    <mergeCell ref="WNK29:WNK39"/>
    <mergeCell ref="WLO29:WLO39"/>
    <mergeCell ref="WME29:WME39"/>
    <mergeCell ref="WKY29:WKY39"/>
    <mergeCell ref="XDK29:XDK39"/>
    <mergeCell ref="XCE29:XCE39"/>
    <mergeCell ref="XCU29:XCU39"/>
    <mergeCell ref="XAY29:XAY39"/>
    <mergeCell ref="XBO29:XBO39"/>
    <mergeCell ref="XAI29:XAI39"/>
    <mergeCell ref="WZC29:WZC39"/>
    <mergeCell ref="WZS29:WZS39"/>
    <mergeCell ref="WXW29:WXW39"/>
    <mergeCell ref="WYM29:WYM39"/>
    <mergeCell ref="WXG29:WXG39"/>
    <mergeCell ref="WWA29:WWA39"/>
    <mergeCell ref="WWQ29:WWQ39"/>
    <mergeCell ref="WUU29:WUU39"/>
    <mergeCell ref="WVK29:WVK39"/>
    <mergeCell ref="WUE29:WUE39"/>
    <mergeCell ref="WSY29:WSY39"/>
    <mergeCell ref="WTO29:WTO39"/>
  </mergeCells>
  <pageMargins left="0.78740157480314965" right="0.51181102362204722" top="0.78740157480314965" bottom="0.78740157480314965" header="0.31496062992125984" footer="0.31496062992125984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3" customWidth="1"/>
    <col min="2" max="2" width="46.5703125" style="13" customWidth="1"/>
    <col min="3" max="3" width="9.140625" style="13"/>
    <col min="4" max="4" width="12.7109375" style="13" customWidth="1"/>
    <col min="5" max="5" width="15" style="13" customWidth="1"/>
    <col min="6" max="6" width="12.140625" style="13" customWidth="1"/>
    <col min="7" max="7" width="15.85546875" style="13" customWidth="1"/>
    <col min="8" max="16384" width="9.140625" style="13"/>
  </cols>
  <sheetData>
    <row r="1" spans="1:8" ht="31.5" customHeight="1" thickBot="1" x14ac:dyDescent="0.25">
      <c r="A1" s="124" t="s">
        <v>0</v>
      </c>
      <c r="B1" s="125"/>
      <c r="C1" s="125"/>
      <c r="D1" s="125"/>
      <c r="E1" s="125"/>
      <c r="F1" s="125"/>
      <c r="G1" s="126"/>
    </row>
    <row r="2" spans="1:8" ht="13.5" thickBot="1" x14ac:dyDescent="0.25">
      <c r="A2" s="127"/>
      <c r="B2" s="128"/>
      <c r="C2" s="128"/>
      <c r="D2" s="128"/>
      <c r="E2" s="128"/>
      <c r="F2" s="128"/>
      <c r="G2" s="128"/>
    </row>
    <row r="3" spans="1:8" ht="13.5" thickBot="1" x14ac:dyDescent="0.25">
      <c r="A3" s="9" t="s">
        <v>1</v>
      </c>
      <c r="B3" s="211" t="s">
        <v>39</v>
      </c>
      <c r="C3" s="211"/>
      <c r="D3" s="211"/>
      <c r="E3" s="211"/>
      <c r="F3" s="211"/>
      <c r="G3" s="212"/>
      <c r="H3" s="2"/>
    </row>
    <row r="4" spans="1:8" ht="13.5" thickBot="1" x14ac:dyDescent="0.25">
      <c r="A4" s="11" t="s">
        <v>2</v>
      </c>
      <c r="B4" s="219" t="s">
        <v>40</v>
      </c>
      <c r="C4" s="220"/>
      <c r="D4" s="220"/>
      <c r="E4" s="220"/>
      <c r="F4" s="220"/>
      <c r="G4" s="221"/>
    </row>
    <row r="5" spans="1:8" ht="13.5" thickBot="1" x14ac:dyDescent="0.25">
      <c r="A5" s="11" t="s">
        <v>3</v>
      </c>
      <c r="B5" s="222">
        <f>F32</f>
        <v>0</v>
      </c>
      <c r="C5" s="223"/>
      <c r="D5" s="223"/>
      <c r="E5" s="223"/>
      <c r="F5" s="223"/>
      <c r="G5" s="224"/>
    </row>
    <row r="6" spans="1:8" ht="13.5" thickBot="1" x14ac:dyDescent="0.25">
      <c r="A6" s="10" t="s">
        <v>4</v>
      </c>
      <c r="B6" s="225">
        <v>0.2056</v>
      </c>
      <c r="C6" s="226"/>
      <c r="D6" s="226"/>
      <c r="E6" s="226"/>
      <c r="F6" s="226"/>
      <c r="G6" s="227"/>
    </row>
    <row r="7" spans="1:8" ht="13.5" thickBot="1" x14ac:dyDescent="0.25">
      <c r="A7" s="216"/>
      <c r="B7" s="217"/>
      <c r="C7" s="217"/>
      <c r="D7" s="217"/>
      <c r="E7" s="217"/>
      <c r="F7" s="217"/>
      <c r="G7" s="217"/>
    </row>
    <row r="8" spans="1:8" ht="13.5" thickBot="1" x14ac:dyDescent="0.25">
      <c r="A8" s="14" t="s">
        <v>5</v>
      </c>
      <c r="B8" s="58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7" t="s">
        <v>11</v>
      </c>
    </row>
    <row r="9" spans="1:8" x14ac:dyDescent="0.2">
      <c r="A9" s="18">
        <v>1</v>
      </c>
      <c r="B9" s="218" t="s">
        <v>12</v>
      </c>
      <c r="C9" s="218"/>
      <c r="D9" s="218"/>
      <c r="E9" s="218"/>
      <c r="F9" s="218"/>
      <c r="G9" s="218"/>
    </row>
    <row r="10" spans="1:8" ht="26.25" thickBot="1" x14ac:dyDescent="0.25">
      <c r="A10" s="19" t="s">
        <v>13</v>
      </c>
      <c r="B10" s="20" t="s">
        <v>41</v>
      </c>
      <c r="C10" s="34" t="s">
        <v>23</v>
      </c>
      <c r="D10" s="21">
        <v>2.88</v>
      </c>
      <c r="E10" s="22"/>
      <c r="F10" s="23">
        <f>ROUND(D10*E10,2)</f>
        <v>0</v>
      </c>
      <c r="G10" s="24" t="e">
        <f>F10*100/$F$32</f>
        <v>#DIV/0!</v>
      </c>
    </row>
    <row r="11" spans="1:8" ht="13.5" thickBot="1" x14ac:dyDescent="0.25">
      <c r="A11" s="14" t="s">
        <v>14</v>
      </c>
      <c r="B11" s="213" t="s">
        <v>15</v>
      </c>
      <c r="C11" s="213"/>
      <c r="D11" s="213"/>
      <c r="E11" s="213"/>
      <c r="F11" s="25">
        <f>SUM(F10:F10)</f>
        <v>0</v>
      </c>
      <c r="G11" s="26" t="e">
        <f>F11*G32/F32</f>
        <v>#DIV/0!</v>
      </c>
    </row>
    <row r="12" spans="1:8" ht="13.5" thickBot="1" x14ac:dyDescent="0.25">
      <c r="A12" s="210"/>
      <c r="B12" s="210"/>
      <c r="C12" s="210"/>
      <c r="D12" s="210"/>
      <c r="E12" s="210"/>
      <c r="F12" s="210"/>
      <c r="G12" s="210"/>
    </row>
    <row r="13" spans="1:8" ht="13.5" thickBot="1" x14ac:dyDescent="0.25">
      <c r="A13" s="27">
        <v>2</v>
      </c>
      <c r="B13" s="214" t="s">
        <v>42</v>
      </c>
      <c r="C13" s="214"/>
      <c r="D13" s="214"/>
      <c r="E13" s="214"/>
      <c r="F13" s="214"/>
      <c r="G13" s="215"/>
    </row>
    <row r="14" spans="1:8" ht="51" x14ac:dyDescent="0.2">
      <c r="A14" s="28" t="s">
        <v>16</v>
      </c>
      <c r="B14" s="44" t="s">
        <v>20</v>
      </c>
      <c r="C14" s="43" t="s">
        <v>43</v>
      </c>
      <c r="D14" s="29">
        <v>627.75</v>
      </c>
      <c r="E14" s="30"/>
      <c r="F14" s="23">
        <f>ROUND(D14*E14,2)</f>
        <v>0</v>
      </c>
      <c r="G14" s="31" t="e">
        <f t="shared" ref="G14:G19" si="0">F14*100/$F$32</f>
        <v>#DIV/0!</v>
      </c>
    </row>
    <row r="15" spans="1:8" ht="25.5" x14ac:dyDescent="0.2">
      <c r="A15" s="28" t="s">
        <v>17</v>
      </c>
      <c r="B15" s="44" t="s">
        <v>44</v>
      </c>
      <c r="C15" s="43" t="s">
        <v>45</v>
      </c>
      <c r="D15" s="29">
        <v>29441.48</v>
      </c>
      <c r="E15" s="30"/>
      <c r="F15" s="23">
        <f>ROUND(D15*E15,2)</f>
        <v>0</v>
      </c>
      <c r="G15" s="31" t="e">
        <f t="shared" si="0"/>
        <v>#DIV/0!</v>
      </c>
    </row>
    <row r="16" spans="1:8" ht="25.5" x14ac:dyDescent="0.2">
      <c r="A16" s="28" t="s">
        <v>18</v>
      </c>
      <c r="B16" s="44" t="s">
        <v>46</v>
      </c>
      <c r="C16" s="34" t="s">
        <v>23</v>
      </c>
      <c r="D16" s="29">
        <v>4050</v>
      </c>
      <c r="E16" s="30"/>
      <c r="F16" s="23">
        <f>ROUND(D16*E16,2)</f>
        <v>0</v>
      </c>
      <c r="G16" s="31" t="e">
        <f t="shared" si="0"/>
        <v>#DIV/0!</v>
      </c>
    </row>
    <row r="17" spans="1:8" x14ac:dyDescent="0.2">
      <c r="A17" s="28" t="s">
        <v>47</v>
      </c>
      <c r="B17" s="44" t="s">
        <v>48</v>
      </c>
      <c r="C17" s="34" t="s">
        <v>23</v>
      </c>
      <c r="D17" s="29">
        <v>4050</v>
      </c>
      <c r="E17" s="30"/>
      <c r="F17" s="23">
        <f>ROUND(D17*E17,2)</f>
        <v>0</v>
      </c>
      <c r="G17" s="31" t="e">
        <f t="shared" si="0"/>
        <v>#DIV/0!</v>
      </c>
    </row>
    <row r="18" spans="1:8" ht="51" x14ac:dyDescent="0.2">
      <c r="A18" s="28" t="s">
        <v>49</v>
      </c>
      <c r="B18" s="44" t="s">
        <v>24</v>
      </c>
      <c r="C18" s="43" t="s">
        <v>43</v>
      </c>
      <c r="D18" s="29">
        <v>162</v>
      </c>
      <c r="E18" s="30"/>
      <c r="F18" s="23">
        <f t="shared" ref="F18:F19" si="1">ROUND(D18*E18,2)</f>
        <v>0</v>
      </c>
      <c r="G18" s="31" t="e">
        <f t="shared" si="0"/>
        <v>#DIV/0!</v>
      </c>
    </row>
    <row r="19" spans="1:8" ht="39" thickBot="1" x14ac:dyDescent="0.25">
      <c r="A19" s="28" t="s">
        <v>50</v>
      </c>
      <c r="B19" s="44" t="s">
        <v>51</v>
      </c>
      <c r="C19" s="43" t="s">
        <v>45</v>
      </c>
      <c r="D19" s="29">
        <v>7597.8</v>
      </c>
      <c r="E19" s="30"/>
      <c r="F19" s="23">
        <f t="shared" si="1"/>
        <v>0</v>
      </c>
      <c r="G19" s="31" t="e">
        <f t="shared" si="0"/>
        <v>#DIV/0!</v>
      </c>
    </row>
    <row r="20" spans="1:8" ht="15.75" customHeight="1" thickBot="1" x14ac:dyDescent="0.25">
      <c r="A20" s="14" t="s">
        <v>52</v>
      </c>
      <c r="B20" s="213" t="s">
        <v>15</v>
      </c>
      <c r="C20" s="213"/>
      <c r="D20" s="213"/>
      <c r="E20" s="213"/>
      <c r="F20" s="25">
        <f>SUM(F14:F19)</f>
        <v>0</v>
      </c>
      <c r="G20" s="26" t="e">
        <f>F20*100/F32</f>
        <v>#DIV/0!</v>
      </c>
    </row>
    <row r="21" spans="1:8" ht="13.5" thickBot="1" x14ac:dyDescent="0.25">
      <c r="A21" s="210"/>
      <c r="B21" s="210"/>
      <c r="C21" s="210"/>
      <c r="D21" s="210"/>
      <c r="E21" s="210"/>
      <c r="F21" s="210"/>
      <c r="G21" s="210"/>
    </row>
    <row r="22" spans="1:8" ht="13.5" thickBot="1" x14ac:dyDescent="0.25">
      <c r="A22" s="27">
        <v>3</v>
      </c>
      <c r="B22" s="214" t="s">
        <v>53</v>
      </c>
      <c r="C22" s="214"/>
      <c r="D22" s="214"/>
      <c r="E22" s="214"/>
      <c r="F22" s="214"/>
      <c r="G22" s="215"/>
    </row>
    <row r="23" spans="1:8" ht="38.25" x14ac:dyDescent="0.2">
      <c r="A23" s="33" t="s">
        <v>19</v>
      </c>
      <c r="B23" s="45" t="s">
        <v>54</v>
      </c>
      <c r="C23" s="34" t="s">
        <v>23</v>
      </c>
      <c r="D23" s="35">
        <v>129.6</v>
      </c>
      <c r="E23" s="35"/>
      <c r="F23" s="23">
        <f>ROUND(D23*E23,2)</f>
        <v>0</v>
      </c>
      <c r="G23" s="24" t="e">
        <f t="shared" ref="G23:G27" si="2">F23*100/$F$32</f>
        <v>#DIV/0!</v>
      </c>
    </row>
    <row r="24" spans="1:8" ht="38.25" x14ac:dyDescent="0.2">
      <c r="A24" s="33" t="s">
        <v>21</v>
      </c>
      <c r="B24" s="45" t="s">
        <v>54</v>
      </c>
      <c r="C24" s="34" t="s">
        <v>23</v>
      </c>
      <c r="D24" s="36">
        <v>112.59</v>
      </c>
      <c r="E24" s="35"/>
      <c r="F24" s="23">
        <f t="shared" ref="F24:F29" si="3">ROUND(D24*E24,2)</f>
        <v>0</v>
      </c>
      <c r="G24" s="24" t="e">
        <f t="shared" si="2"/>
        <v>#DIV/0!</v>
      </c>
    </row>
    <row r="25" spans="1:8" ht="25.5" x14ac:dyDescent="0.2">
      <c r="A25" s="32" t="s">
        <v>55</v>
      </c>
      <c r="B25" s="46" t="s">
        <v>56</v>
      </c>
      <c r="C25" s="34" t="s">
        <v>23</v>
      </c>
      <c r="D25" s="21">
        <v>7.56</v>
      </c>
      <c r="E25" s="37"/>
      <c r="F25" s="23">
        <f t="shared" si="3"/>
        <v>0</v>
      </c>
      <c r="G25" s="24" t="e">
        <f t="shared" si="2"/>
        <v>#DIV/0!</v>
      </c>
    </row>
    <row r="26" spans="1:8" ht="25.5" x14ac:dyDescent="0.2">
      <c r="A26" s="33" t="s">
        <v>22</v>
      </c>
      <c r="B26" s="46" t="s">
        <v>26</v>
      </c>
      <c r="C26" s="19" t="s">
        <v>25</v>
      </c>
      <c r="D26" s="21">
        <v>190</v>
      </c>
      <c r="E26" s="37"/>
      <c r="F26" s="23">
        <f t="shared" si="3"/>
        <v>0</v>
      </c>
      <c r="G26" s="24" t="e">
        <f t="shared" si="2"/>
        <v>#DIV/0!</v>
      </c>
    </row>
    <row r="27" spans="1:8" ht="38.25" x14ac:dyDescent="0.2">
      <c r="A27" s="33" t="s">
        <v>57</v>
      </c>
      <c r="B27" s="46" t="s">
        <v>58</v>
      </c>
      <c r="C27" s="19" t="s">
        <v>25</v>
      </c>
      <c r="D27" s="21">
        <v>4</v>
      </c>
      <c r="E27" s="37"/>
      <c r="F27" s="23">
        <f t="shared" si="3"/>
        <v>0</v>
      </c>
      <c r="G27" s="24" t="e">
        <f t="shared" si="2"/>
        <v>#DIV/0!</v>
      </c>
    </row>
    <row r="28" spans="1:8" ht="38.25" x14ac:dyDescent="0.2">
      <c r="A28" s="32" t="s">
        <v>59</v>
      </c>
      <c r="B28" s="45" t="s">
        <v>60</v>
      </c>
      <c r="C28" s="19" t="s">
        <v>25</v>
      </c>
      <c r="D28" s="36">
        <v>6</v>
      </c>
      <c r="E28" s="35"/>
      <c r="F28" s="23">
        <f t="shared" si="3"/>
        <v>0</v>
      </c>
      <c r="G28" s="51" t="e">
        <f>F28*100/$F$32</f>
        <v>#DIV/0!</v>
      </c>
    </row>
    <row r="29" spans="1:8" ht="39" thickBot="1" x14ac:dyDescent="0.25">
      <c r="A29" s="33" t="s">
        <v>61</v>
      </c>
      <c r="B29" s="48" t="s">
        <v>62</v>
      </c>
      <c r="C29" s="19" t="s">
        <v>25</v>
      </c>
      <c r="D29" s="49">
        <v>1</v>
      </c>
      <c r="E29" s="50"/>
      <c r="F29" s="23">
        <f t="shared" si="3"/>
        <v>0</v>
      </c>
      <c r="G29" s="51" t="e">
        <f>F29*100/$F$32</f>
        <v>#DIV/0!</v>
      </c>
    </row>
    <row r="30" spans="1:8" ht="13.5" thickBot="1" x14ac:dyDescent="0.25">
      <c r="A30" s="14" t="s">
        <v>61</v>
      </c>
      <c r="B30" s="213" t="s">
        <v>15</v>
      </c>
      <c r="C30" s="213"/>
      <c r="D30" s="213"/>
      <c r="E30" s="213"/>
      <c r="F30" s="25">
        <f>SUM(F23:F29)</f>
        <v>0</v>
      </c>
      <c r="G30" s="26" t="e">
        <f>F30*100/$F$32</f>
        <v>#DIV/0!</v>
      </c>
    </row>
    <row r="31" spans="1:8" ht="19.5" customHeight="1" thickBot="1" x14ac:dyDescent="0.25">
      <c r="A31" s="210"/>
      <c r="B31" s="210"/>
      <c r="C31" s="210"/>
      <c r="D31" s="210"/>
      <c r="E31" s="210"/>
      <c r="F31" s="210"/>
      <c r="G31" s="210"/>
    </row>
    <row r="32" spans="1:8" ht="13.5" thickBot="1" x14ac:dyDescent="0.25">
      <c r="A32" s="228" t="s">
        <v>27</v>
      </c>
      <c r="B32" s="229"/>
      <c r="C32" s="229"/>
      <c r="D32" s="229"/>
      <c r="E32" s="229"/>
      <c r="F32" s="16">
        <f>SUM(F30+F20+F11)</f>
        <v>0</v>
      </c>
      <c r="G32" s="38" t="e">
        <f>F32*100/$F$32</f>
        <v>#DIV/0!</v>
      </c>
      <c r="H32" s="39"/>
    </row>
    <row r="33" spans="1:7" x14ac:dyDescent="0.2">
      <c r="A33" s="40"/>
      <c r="B33" s="41"/>
      <c r="C33" s="41"/>
      <c r="D33" s="41"/>
      <c r="E33" s="41"/>
      <c r="F33" s="41"/>
      <c r="G33" s="42"/>
    </row>
    <row r="34" spans="1:7" x14ac:dyDescent="0.2">
      <c r="A34" s="41"/>
      <c r="B34" s="41"/>
      <c r="C34" s="41"/>
      <c r="D34" s="41"/>
      <c r="E34" s="41"/>
      <c r="F34" s="41"/>
      <c r="G34" s="42"/>
    </row>
    <row r="35" spans="1:7" x14ac:dyDescent="0.2">
      <c r="A35" s="41"/>
      <c r="B35" s="41"/>
      <c r="C35" s="41"/>
      <c r="D35" s="41"/>
      <c r="E35" s="41"/>
      <c r="F35" s="41"/>
      <c r="G35" s="42"/>
    </row>
    <row r="36" spans="1:7" x14ac:dyDescent="0.2">
      <c r="A36" s="41"/>
      <c r="B36" s="41"/>
      <c r="C36" s="41"/>
      <c r="D36" s="41"/>
      <c r="E36" s="41"/>
      <c r="F36" s="41"/>
      <c r="G36" s="42"/>
    </row>
    <row r="37" spans="1:7" ht="15.75" customHeight="1" x14ac:dyDescent="0.2">
      <c r="A37" s="42"/>
      <c r="B37" s="42"/>
      <c r="C37" s="42"/>
      <c r="D37" s="42"/>
      <c r="E37" s="42"/>
      <c r="F37" s="42"/>
      <c r="G37" s="42"/>
    </row>
    <row r="38" spans="1:7" ht="15.75" customHeight="1" x14ac:dyDescent="0.2">
      <c r="A38" s="42"/>
      <c r="B38" s="42"/>
      <c r="C38" s="42"/>
      <c r="D38" s="42"/>
      <c r="E38" s="41"/>
      <c r="F38" s="42"/>
      <c r="G38" s="42"/>
    </row>
    <row r="39" spans="1:7" x14ac:dyDescent="0.2">
      <c r="A39" s="42"/>
      <c r="B39" s="42"/>
      <c r="C39" s="42"/>
      <c r="D39" s="42"/>
      <c r="E39" s="42"/>
      <c r="F39" s="42"/>
      <c r="G39" s="42"/>
    </row>
    <row r="40" spans="1:7" x14ac:dyDescent="0.2">
      <c r="A40" s="42"/>
      <c r="B40" s="42"/>
      <c r="C40" s="42"/>
      <c r="D40" s="42"/>
      <c r="E40" s="42"/>
      <c r="F40" s="42"/>
      <c r="G40" s="42"/>
    </row>
    <row r="41" spans="1:7" x14ac:dyDescent="0.2">
      <c r="A41" s="42"/>
      <c r="B41" s="42"/>
      <c r="C41" s="42"/>
      <c r="D41" s="42"/>
      <c r="E41" s="42"/>
      <c r="F41" s="42"/>
      <c r="G41" s="42"/>
    </row>
    <row r="42" spans="1:7" x14ac:dyDescent="0.2">
      <c r="A42" s="42"/>
      <c r="B42" s="42"/>
      <c r="C42" s="42"/>
      <c r="D42" s="42"/>
      <c r="E42" s="42"/>
      <c r="F42" s="42"/>
      <c r="G42" s="42"/>
    </row>
    <row r="43" spans="1:7" x14ac:dyDescent="0.2">
      <c r="A43" s="42"/>
      <c r="B43" s="42"/>
      <c r="C43" s="42"/>
      <c r="D43" s="42"/>
      <c r="E43" s="42"/>
      <c r="F43" s="42"/>
      <c r="G43" s="42"/>
    </row>
    <row r="44" spans="1:7" x14ac:dyDescent="0.2">
      <c r="A44" s="42"/>
      <c r="B44" s="42"/>
      <c r="C44" s="42"/>
      <c r="D44" s="42"/>
      <c r="E44" s="42"/>
      <c r="F44" s="42"/>
      <c r="G44" s="42"/>
    </row>
    <row r="45" spans="1:7" x14ac:dyDescent="0.2">
      <c r="A45" s="42"/>
      <c r="B45" s="42"/>
      <c r="C45" s="42"/>
      <c r="D45" s="42"/>
      <c r="E45" s="42"/>
      <c r="F45" s="42"/>
      <c r="G45" s="42"/>
    </row>
    <row r="46" spans="1:7" x14ac:dyDescent="0.2">
      <c r="A46" s="42"/>
      <c r="B46" s="42"/>
      <c r="C46" s="42"/>
      <c r="D46" s="42"/>
      <c r="E46" s="42"/>
      <c r="F46" s="42"/>
      <c r="G46" s="42"/>
    </row>
    <row r="47" spans="1:7" x14ac:dyDescent="0.2">
      <c r="A47" s="42"/>
      <c r="B47" s="42"/>
      <c r="C47" s="42"/>
      <c r="D47" s="42"/>
      <c r="E47" s="42"/>
      <c r="F47" s="42"/>
      <c r="G47" s="42"/>
    </row>
    <row r="48" spans="1:7" x14ac:dyDescent="0.2">
      <c r="A48" s="42"/>
      <c r="B48" s="42"/>
      <c r="C48" s="42"/>
      <c r="D48" s="42"/>
      <c r="E48" s="42"/>
      <c r="F48" s="42"/>
      <c r="G48" s="42"/>
    </row>
  </sheetData>
  <mergeCells count="17"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  <mergeCell ref="B4:G4"/>
    <mergeCell ref="B5:G5"/>
    <mergeCell ref="B6:G6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User</cp:lastModifiedBy>
  <cp:revision/>
  <cp:lastPrinted>2022-11-11T15:36:29Z</cp:lastPrinted>
  <dcterms:created xsi:type="dcterms:W3CDTF">2015-12-07T12:00:04Z</dcterms:created>
  <dcterms:modified xsi:type="dcterms:W3CDTF">2023-04-11T11:05:46Z</dcterms:modified>
  <cp:category/>
  <cp:contentStatus/>
</cp:coreProperties>
</file>